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-120" yWindow="-120" windowWidth="20730" windowHeight="11760" activeTab="5"/>
  </bookViews>
  <sheets>
    <sheet name="доходи зф" sheetId="1" r:id="rId1"/>
    <sheet name="доходи сф" sheetId="2" r:id="rId2"/>
    <sheet name="видатки зф" sheetId="3" r:id="rId3"/>
    <sheet name=" видатки сф" sheetId="4" r:id="rId4"/>
    <sheet name="КЕКВ зф" sheetId="6" r:id="rId5"/>
    <sheet name="КЕКВ сф" sheetId="5" r:id="rId6"/>
  </sheets>
  <definedNames>
    <definedName name="_xlnm.Print_Titles" localSheetId="0">'доходи зф'!$3:$4</definedName>
    <definedName name="_xlnm.Print_Titles" localSheetId="1">'доходи сф'!$6:$7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4"/>
  <c r="G9"/>
  <c r="G10"/>
  <c r="G11"/>
  <c r="G12"/>
  <c r="G13"/>
  <c r="G14"/>
  <c r="G15"/>
  <c r="G16"/>
  <c r="G17"/>
  <c r="G18"/>
  <c r="G19"/>
  <c r="G20"/>
  <c r="G21"/>
  <c r="G22"/>
  <c r="G7"/>
  <c r="G6" i="5" l="1"/>
  <c r="G7"/>
  <c r="G8"/>
  <c r="G9"/>
  <c r="G10"/>
  <c r="G11"/>
  <c r="G12"/>
  <c r="G13"/>
  <c r="G14"/>
  <c r="G15"/>
  <c r="G16"/>
  <c r="G17"/>
  <c r="G18"/>
  <c r="G19"/>
  <c r="G20"/>
  <c r="G21"/>
  <c r="G22"/>
  <c r="G5"/>
</calcChain>
</file>

<file path=xl/sharedStrings.xml><?xml version="1.0" encoding="utf-8"?>
<sst xmlns="http://schemas.openxmlformats.org/spreadsheetml/2006/main" count="370" uniqueCount="254">
  <si>
    <t>Станом на 05.01.2022</t>
  </si>
  <si>
    <t>Аналіз виконання плану по доходах</t>
  </si>
  <si>
    <t>грн.</t>
  </si>
  <si>
    <t>ККД</t>
  </si>
  <si>
    <t>Доходи</t>
  </si>
  <si>
    <t>18543000000 - Бюджет Лебединської мiської територiальної громади</t>
  </si>
  <si>
    <t>Поч.річн. план</t>
  </si>
  <si>
    <t>Уточн.річн. план</t>
  </si>
  <si>
    <t xml:space="preserve"> Уточ.пл. за період</t>
  </si>
  <si>
    <t>Факт</t>
  </si>
  <si>
    <t>+/-</t>
  </si>
  <si>
    <t>% викон.</t>
  </si>
  <si>
    <t>Податкові надходження  </t>
  </si>
  <si>
    <t>Податки на доходи, податки на прибуток, податки на збільшення ринкової вартості  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</si>
  <si>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</si>
  <si>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</si>
  <si>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 з грошового забезпечення, грошових винагород та інших виплат, одержаних військовослужбовцями та особами рядового і начальницького складу, що сплачується податковими агентами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</si>
  <si>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</si>
  <si>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</si>
  <si>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Податок на прибуток підприємств  </t>
  </si>
  <si>
    <t>Податок на прибуток підприємств та фінансових установ комунальної власності </t>
  </si>
  <si>
    <t>Рентна плата та плата за використання інших природних ресурсів </t>
  </si>
  <si>
    <t>Рентна плата за спеціальне використання лісових ресурсів </t>
  </si>
  <si>
    <t>Рентна плата за спеціальне використання лісових ресурсів в частині деревини, заготовленої в порядку рубок головного користування 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</si>
  <si>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 </t>
  </si>
  <si>
    <t>Рентна плата за користування надрами загальнодержавного значення</t>
  </si>
  <si>
    <t>Рентна плата за користування надрами для видобування інших корисних копалин загальнодержавного значення</t>
  </si>
  <si>
    <t>Рентна плата за користування надрами для видобування нафти </t>
  </si>
  <si>
    <t>Рентна плата за користування надрами для видобування природного газу </t>
  </si>
  <si>
    <t>Рентна плата за користування надрами для видобування газового конденсату </t>
  </si>
  <si>
    <t>Внутрішні податки на товари та послуги  </t>
  </si>
  <si>
    <t>Акцизний податок з вироблених в Україні підакцизних товарів (продукції) </t>
  </si>
  <si>
    <t>Пальне</t>
  </si>
  <si>
    <t>Акцизний податок з ввезених на митну територію України підакцизних товарів (продукції) </t>
  </si>
  <si>
    <t>Акцизний податок з реалізації суб`єктами господарювання роздрібної торгівлі підакцизних товарів </t>
  </si>
  <si>
    <t>Місцеві податки та збори, що сплачуються (перераховуються) згідно з Податковим кодексом України</t>
  </si>
  <si>
    <t>Податок на майно </t>
  </si>
  <si>
    <t>Податок на нерухоме майно, відмінне від земельної ділянки, сплачений юридичними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</si>
  <si>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</si>
  <si>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нежитлової нерухомості 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</si>
  <si>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 </t>
  </si>
  <si>
    <t>Земельний податок з юридичних осіб </t>
  </si>
  <si>
    <t>Орендна плата з юридичних осіб </t>
  </si>
  <si>
    <t>Земельний податок з фізичних осіб </t>
  </si>
  <si>
    <t>Орендна плата з фізичних осіб </t>
  </si>
  <si>
    <t>Транспортний податок з фізичних осіб </t>
  </si>
  <si>
    <t>Транспортний податок з юридичних осіб </t>
  </si>
  <si>
    <t>Туристичний збір </t>
  </si>
  <si>
    <t>Туристичний збір, сплачений фізичними особами </t>
  </si>
  <si>
    <t>Єдиний податок  </t>
  </si>
  <si>
    <t>Єдиний податок з юридичних осіб </t>
  </si>
  <si>
    <t>Єдиний податок з фізичних осіб 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</si>
  <si>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відсотків` </t>
  </si>
  <si>
    <t>Неподаткові надходження  </t>
  </si>
  <si>
    <t>Доходи від власності та підприємницької діяльності  </t>
  </si>
  <si>
    <t>Частина чистого прибутку (доходу) державних або комунальних унітарних підприємств та їх об`єднань, що вилучається до відповідного бюджету, та дивіденди (дохід), нараховані на акції (частки) господарських товариств, у статутних капіталах яких є державна аб</t>
  </si>
  <si>
    <t>Частина чистого прибутку (доходу) комунальних унітарних підприємств та їх об`єднань, що вилучається до відповідного місцевого бюджету</t>
  </si>
  <si>
    <t>Інші надходження  </t>
  </si>
  <si>
    <t>Адміністративні штрафи та інші санкції </t>
  </si>
  <si>
    <t>Адміністративні збори та платежі, доходи від некомерційної господарської діяльності </t>
  </si>
  <si>
    <t>Плата за надання адміністративних послуг</t>
  </si>
  <si>
    <t>Адміністративний збір за проведення державної реєстрації юридичних осіб, фізичних осіб - підприємців та громадських формувань</t>
  </si>
  <si>
    <t>Плата за надання інших адміністративних послуг</t>
  </si>
  <si>
    <t>Адміністративний збір за державну реєстрацію речових прав на нерухоме майно та їх обтяжень </t>
  </si>
  <si>
    <t>Надходження від орендної плати за користування цілісним майновим комплексом та іншим державним майном  </t>
  </si>
  <si>
    <t>Надходження від орендної плати за користування майновим комплексом та іншим майном, що перебуває в комунальній власності</t>
  </si>
  <si>
    <t>Державне мито  </t>
  </si>
  <si>
    <t>Державне мито, що сплачується за місцем розгляду та оформлення документів, у тому числі за оформлення документів на спадщину і дарування  </t>
  </si>
  <si>
    <t>Державне мито, пов`язане з видачею та оформленням закордонних паспортів (посвідок) та паспортів громадян України  </t>
  </si>
  <si>
    <t>Інші неподаткові надходження  </t>
  </si>
  <si>
    <t>Кошти за шкоду, що заподіяна на земельних ділянках державної та комунальної власності, які не надані у користування та не передані у власність, внаслідок їх самовільного зайняття, використання не за цільовим призначенням, зняття ґрунтового покриву (родючо</t>
  </si>
  <si>
    <t>Офіційні трансферти  </t>
  </si>
  <si>
    <t>Від органів державного управління  </t>
  </si>
  <si>
    <t>Дотації з державного бюджету місцевим бюджетам</t>
  </si>
  <si>
    <t>Базова дотація </t>
  </si>
  <si>
    <t>Субвенції з державного бюджету місцевим бюджетам</t>
  </si>
  <si>
    <t>Освітня субвенція з державного бюджету місцевим бюджетам </t>
  </si>
  <si>
    <t>Дотації з місцевих бюджетів іншим місцевим бюджетам</t>
  </si>
  <si>
    <t>Дотація з місцевого бюджету на проведення розрахунків протягом опалювального періоду за комунальні послуги та енергоносії, які споживаються установами, організаціями, підприємствами, що утримуються за рахунок відповідних місцевих бюджетів за рахунок відпо</t>
  </si>
  <si>
    <t>Субвенції з місцевих бюджетів іншим місцевим бюджетам</t>
  </si>
  <si>
    <t>Субвенція з місцевого бюджету на здійснення переданих видатків у сфері освіти за рахунок коштів освітньої субвенції</t>
  </si>
  <si>
    <t>Інші субвенції з місцевого бюджету</t>
  </si>
  <si>
    <t>Субвенція з місцевого бюджету на здійснення підтримки окремих закладів та заходів у системі охорони здоров`я за рахунок відповідної субвенції з державного бюджету</t>
  </si>
  <si>
    <t>Всього без урахування трансферт</t>
  </si>
  <si>
    <t>Всього</t>
  </si>
  <si>
    <t>Інші податки та збори </t>
  </si>
  <si>
    <t>Екологічний податок 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</si>
  <si>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</si>
  <si>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Надходження від скидів забруднюючих речовин безпосередньо у водні об`єкти 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</si>
  <si>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 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</si>
  <si>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 </t>
  </si>
  <si>
    <t>Власні надходження бюджетних установ  </t>
  </si>
  <si>
    <t>Надходження від плати за послуги, що надаються бюджетними установами згідно із законодавством </t>
  </si>
  <si>
    <t>Плата за послуги, що надаються бюджетними установами згідно з їх основною діяльністю </t>
  </si>
  <si>
    <t>Надходження бюджетних установ від додаткової (господарської) діяльності </t>
  </si>
  <si>
    <t>Плата за оренду майна бюджетних установ, що здійснюється відповідно до Закону України `Про оренду державного та комунального майна`</t>
  </si>
  <si>
    <t>Надходження бюджетних установ від реалізації в установленому порядку майна (крім нерухомого майна) </t>
  </si>
  <si>
    <t>Інші джерела власних надходжень бюджетних установ  </t>
  </si>
  <si>
    <t>Благодійні внески, гранти та дарунки </t>
  </si>
  <si>
    <t>Надходження, що отримують бюджетні установи від підприємств, організацій, фізичних осіб та від інших бюджетних установ для виконання цільових заходів, у тому числі заходів з відчуження для суспільних потреб земельних ділянок та розміщених на них інших об`</t>
  </si>
  <si>
    <t>Доходи від операцій з капіталом  </t>
  </si>
  <si>
    <t>Надходження від продажу основного капіталу  </t>
  </si>
  <si>
    <t>Кошти від відчуження майна, що належить Автономній Республіці Крим та майна, що перебуває в комунальній власності  </t>
  </si>
  <si>
    <t>Кошти від продажу землі і нематеріальних активів </t>
  </si>
  <si>
    <t>Кошти від продажу землі  </t>
  </si>
  <si>
    <t>Кошти від продажу земельних ділянок несільськогосподарського призначення, що перебувають у державній або комунальній власності, та земельних ділянок, які знаходяться на території Автономної Республіки Крим</t>
  </si>
  <si>
    <t>Цільові фонди  </t>
  </si>
  <si>
    <t>Цільові фонди, утворені Верховною Радою Автономної Республіки Крим, органами місцевого самоврядування та місцевими органами виконавчої влади  </t>
  </si>
  <si>
    <t>Загальний фонд</t>
  </si>
  <si>
    <t>Код</t>
  </si>
  <si>
    <t>Показник</t>
  </si>
  <si>
    <t>Затверджений план на рік</t>
  </si>
  <si>
    <t>План на рік з урахуванням змін</t>
  </si>
  <si>
    <t>Касові видатки за вказаний період</t>
  </si>
  <si>
    <t>% виконання на вказаний період</t>
  </si>
  <si>
    <t>02</t>
  </si>
  <si>
    <t>Виконавчий комітет Лебединської міської ради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</si>
  <si>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</si>
  <si>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</si>
  <si>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0180</t>
  </si>
  <si>
    <t>Інша діяльність у сфері державного управління</t>
  </si>
  <si>
    <t>2010</t>
  </si>
  <si>
    <t>Багатопрофільна стаціонарна медична допомога населенню</t>
  </si>
  <si>
    <t>2113</t>
  </si>
  <si>
    <t>Первинна медична допомога населенню, що надається амбулаторно-поліклінічними закладами (відділеннями)</t>
  </si>
  <si>
    <t>3121</t>
  </si>
  <si>
    <t>Утримання та забезпечення діяльності центрів соціальних служб</t>
  </si>
  <si>
    <t>4030</t>
  </si>
  <si>
    <t>Забезпечення діяльності бібліотек</t>
  </si>
  <si>
    <t>4060</t>
  </si>
  <si>
    <t>Забезпечення діяльності палаців i будинків культури, клубів, центрів дозвілля та iнших клубних закладів</t>
  </si>
  <si>
    <t>6030</t>
  </si>
  <si>
    <t>Організація благоустрою населених пунктів</t>
  </si>
  <si>
    <t>8130</t>
  </si>
  <si>
    <t>Забезпечення діяльності місцевої пожежної охорони</t>
  </si>
  <si>
    <t>06</t>
  </si>
  <si>
    <t>Управління освіти, молоді та спорту  виконавчого комітету Лебединської міської ради</t>
  </si>
  <si>
    <t>1010</t>
  </si>
  <si>
    <t>Надання дошкільної освіти</t>
  </si>
  <si>
    <t>1021</t>
  </si>
  <si>
    <t>Надання загальної середньої освіти закладами загальної середньої освіти</t>
  </si>
  <si>
    <t>1031</t>
  </si>
  <si>
    <t>1070</t>
  </si>
  <si>
    <t>Надання позашкільної освіти закладами позашкільної освіти, заходи із позашкільної роботи з дітьми</t>
  </si>
  <si>
    <t>1141</t>
  </si>
  <si>
    <t>Забезпечення діяльності інших закладів у сфері освіти</t>
  </si>
  <si>
    <t>1151</t>
  </si>
  <si>
    <t>Забезпечення діяльності інклюзивно-ресурсних центрів за рахунок коштів місцевого бюджету</t>
  </si>
  <si>
    <t>1152</t>
  </si>
  <si>
    <t>Забезпечення діяльності інклюзивно-ресурсних центрів за рахунок освітньої субвенції</t>
  </si>
  <si>
    <t>1160</t>
  </si>
  <si>
    <t>Забезпечення діяльності центрів професійного розвитку педагогічних працівників</t>
  </si>
  <si>
    <t>5031</t>
  </si>
  <si>
    <t>Утримання та навчально-тренувальна робота комунальних дитячо-юнацьких спортивних шкіл</t>
  </si>
  <si>
    <t>08</t>
  </si>
  <si>
    <t>Управління праці та соціального захисту населення виконкомуЛебединської міської ради</t>
  </si>
  <si>
    <t>3031</t>
  </si>
  <si>
    <t>Надання інших пільг окремим категоріям громадян відповідно до законодавства</t>
  </si>
  <si>
    <t>3032</t>
  </si>
  <si>
    <t>Надання пільг окремим категоріям громадян з оплати послуг зв`язку</t>
  </si>
  <si>
    <t>3033</t>
  </si>
  <si>
    <t>Компенсаційні виплати на пільговий проїзд автомобільним транспортом окремим категоріям громадян</t>
  </si>
  <si>
    <t>3050</t>
  </si>
  <si>
    <t>Пільгове медичне обслуговування осіб, які постраждали внаслідок Чорнобильської катастрофи</t>
  </si>
  <si>
    <t>3090</t>
  </si>
  <si>
    <t>Видатки на поховання учасників бойових дій та осіб з інвалідністю внаслідок війни</t>
  </si>
  <si>
    <t>3104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</si>
  <si>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</si>
  <si>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3122</t>
  </si>
  <si>
    <t>Заходи державної політики із забезпечення рівних прав та можливостей жінок та чоловіків</t>
  </si>
  <si>
    <t>3123</t>
  </si>
  <si>
    <t>Заходи державної політики з питань сім`ї</t>
  </si>
  <si>
    <t>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</si>
  <si>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</si>
  <si>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3180</t>
  </si>
  <si>
    <t>Надання пільг населенню (крім ветеранів війни і праці, військової служби, органів внутрішніх справ та громадян, які постраждали внаслідок Чорнобильської катастрофи) на оплату житлово-комунальних послуг</t>
  </si>
  <si>
    <t>3242</t>
  </si>
  <si>
    <t>Інші заходи у сфері соціального захисту і соціального забезпечення</t>
  </si>
  <si>
    <t>10</t>
  </si>
  <si>
    <t>Відділ культури і туризму виконавчого комітету Лебединської міської ради</t>
  </si>
  <si>
    <t>1080</t>
  </si>
  <si>
    <t>Надання спеціалізованої освіти мистецькими школами</t>
  </si>
  <si>
    <t>4040</t>
  </si>
  <si>
    <t>Забезпечення діяльності музеїв i виставок</t>
  </si>
  <si>
    <t>4081</t>
  </si>
  <si>
    <t>Забезпечення діяльності інших закладів в галузі культури і мистецтва</t>
  </si>
  <si>
    <t>12</t>
  </si>
  <si>
    <t>Управління житлово-комунального господарства Лебединської міської ради</t>
  </si>
  <si>
    <t>6090</t>
  </si>
  <si>
    <t>Інша діяльність у сфері житлово-комунального господарства</t>
  </si>
  <si>
    <t>37</t>
  </si>
  <si>
    <t>Фінансове управління Лебединської міської ради</t>
  </si>
  <si>
    <t>8710</t>
  </si>
  <si>
    <t>Резервний фонд місцевого бюджету</t>
  </si>
  <si>
    <t xml:space="preserve"> </t>
  </si>
  <si>
    <t xml:space="preserve">Усього </t>
  </si>
  <si>
    <t>Спеціальний фонд (разом)</t>
  </si>
  <si>
    <t>7691</t>
  </si>
  <si>
    <t>Виконання заходів за рахунок цільових фондів, утворених Верховною Радою Автономної Республіки Крим, органами місцевого самоврядування і місцевими органами виконавчої влади і фондів, утворених Верховною Радою Автономної Республіки Крим, органами місцевого</t>
  </si>
  <si>
    <t>8312</t>
  </si>
  <si>
    <t>Утилізація відходів</t>
  </si>
  <si>
    <t>2111</t>
  </si>
  <si>
    <t>Заробітна плата</t>
  </si>
  <si>
    <t>2120</t>
  </si>
  <si>
    <t>Нарахування на оплату праці</t>
  </si>
  <si>
    <t>2210</t>
  </si>
  <si>
    <t>Предмети, матеріали, обладнання та інвентар</t>
  </si>
  <si>
    <t>2230</t>
  </si>
  <si>
    <t>Продукти харчування</t>
  </si>
  <si>
    <t>2240</t>
  </si>
  <si>
    <t>Оплата послуг (крім комунальних)</t>
  </si>
  <si>
    <t>2250</t>
  </si>
  <si>
    <t>Видатки на відрядження</t>
  </si>
  <si>
    <t>2272</t>
  </si>
  <si>
    <t>Оплата водопостачання та водовідведення</t>
  </si>
  <si>
    <t>2273</t>
  </si>
  <si>
    <t>Оплата електроенергії</t>
  </si>
  <si>
    <t>2275</t>
  </si>
  <si>
    <t>Оплата інших енергоносіїв та інших комунальних послуг</t>
  </si>
  <si>
    <t>2610</t>
  </si>
  <si>
    <t>Субсидії та поточні трансферти підприємствам (установам, організаціям)</t>
  </si>
  <si>
    <t>2730</t>
  </si>
  <si>
    <t>Інші виплати населенню</t>
  </si>
  <si>
    <t>2800</t>
  </si>
  <si>
    <t>Інші поточні видатки</t>
  </si>
  <si>
    <t>Інформація щодо виконання бюджету Лебединської міської територіальної громади за кодами економічної класифікації станом на 01.01.2022 року</t>
  </si>
  <si>
    <t>2271</t>
  </si>
  <si>
    <t>Оплата теплопостачання</t>
  </si>
  <si>
    <t>2274</t>
  </si>
  <si>
    <t>Оплата природного газу</t>
  </si>
  <si>
    <t>9000</t>
  </si>
  <si>
    <t>Нерозподілені видатки</t>
  </si>
  <si>
    <t>Інформація про виконання доходної частини загального фонду бюджету Лебединської міської територіальної громади станом на 01.02.2022 року</t>
  </si>
  <si>
    <t xml:space="preserve">Інформація про виконання доходної частини спеціального фонду бюджету Лебединської міської територіальної громади  станом на 01.02.2022 року </t>
  </si>
  <si>
    <t>Інформація щодо виконання видаткової частини загального фонду  бюджету Лебединської міської територіальної громади станом на 01.02.2022 року</t>
  </si>
  <si>
    <t>План на вказаний період з урахуванням змін</t>
  </si>
  <si>
    <t>Інформація щодо виконання видаткової частини спеціального фонду  бюджету Лебединської міської територіальної громади станом на 01.02.2022 року</t>
  </si>
  <si>
    <t>Затверджений план на І квартал</t>
  </si>
  <si>
    <t>План на І квартал з урахуванням змін</t>
  </si>
  <si>
    <t>2000</t>
  </si>
  <si>
    <t>Поточні видатки</t>
  </si>
  <si>
    <t>2100</t>
  </si>
  <si>
    <t>Оплата праці і нарахування на заробітну плату</t>
  </si>
  <si>
    <t>2110</t>
  </si>
  <si>
    <t>Оплата праці</t>
  </si>
  <si>
    <t>2200</t>
  </si>
  <si>
    <t>Використання товарів і послуг</t>
  </si>
  <si>
    <t>2270</t>
  </si>
  <si>
    <t>Оплата комунальних послуг та енергоносіїв</t>
  </si>
  <si>
    <t>2600</t>
  </si>
  <si>
    <t>Поточні трансферти</t>
  </si>
  <si>
    <t>2700</t>
  </si>
  <si>
    <t>Соціальне забезпечення</t>
  </si>
  <si>
    <t>Інформація щодо виконання бюджету Лебединської міської територіальної громади за кодами економічної класифікації станом на 01.02.2022 року</t>
  </si>
</sst>
</file>

<file path=xl/styles.xml><?xml version="1.0" encoding="utf-8"?>
<styleSheet xmlns="http://schemas.openxmlformats.org/spreadsheetml/2006/main">
  <numFmts count="2">
    <numFmt numFmtId="164" formatCode="#0.0"/>
    <numFmt numFmtId="165" formatCode="#,##0.0"/>
  </numFmts>
  <fonts count="1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charset val="204"/>
    </font>
    <font>
      <b/>
      <sz val="14"/>
      <name val="Arial"/>
      <family val="2"/>
    </font>
    <font>
      <b/>
      <sz val="10"/>
      <name val="Arial"/>
      <family val="2"/>
    </font>
    <font>
      <b/>
      <sz val="10"/>
      <name val="Times New Roman"/>
      <family val="1"/>
    </font>
    <font>
      <b/>
      <sz val="10"/>
      <name val="Arial"/>
      <family val="2"/>
      <charset val="204"/>
    </font>
    <font>
      <sz val="1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</cellStyleXfs>
  <cellXfs count="73">
    <xf numFmtId="0" fontId="0" fillId="0" borderId="0" xfId="0"/>
    <xf numFmtId="0" fontId="2" fillId="0" borderId="0" xfId="0" applyFont="1" applyAlignment="1"/>
    <xf numFmtId="0" fontId="1" fillId="0" borderId="0" xfId="0" applyFont="1" applyAlignment="1"/>
    <xf numFmtId="0" fontId="0" fillId="0" borderId="1" xfId="0" applyBorder="1" applyAlignment="1">
      <alignment wrapText="1"/>
    </xf>
    <xf numFmtId="0" fontId="2" fillId="0" borderId="0" xfId="0" applyFont="1" applyAlignment="1"/>
    <xf numFmtId="0" fontId="1" fillId="0" borderId="0" xfId="0" applyFont="1" applyAlignment="1"/>
    <xf numFmtId="164" fontId="0" fillId="0" borderId="1" xfId="0" applyNumberFormat="1" applyBorder="1"/>
    <xf numFmtId="164" fontId="1" fillId="2" borderId="1" xfId="0" applyNumberFormat="1" applyFont="1" applyFill="1" applyBorder="1"/>
    <xf numFmtId="0" fontId="0" fillId="0" borderId="0" xfId="0"/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/>
    <xf numFmtId="0" fontId="4" fillId="0" borderId="0" xfId="2" applyAlignment="1">
      <alignment horizontal="center"/>
    </xf>
    <xf numFmtId="0" fontId="6" fillId="0" borderId="0" xfId="2" applyFont="1" applyAlignment="1">
      <alignment wrapText="1"/>
    </xf>
    <xf numFmtId="0" fontId="9" fillId="0" borderId="1" xfId="2" applyFont="1" applyBorder="1" applyAlignment="1">
      <alignment horizontal="center" vertical="center"/>
    </xf>
    <xf numFmtId="4" fontId="9" fillId="0" borderId="1" xfId="2" applyNumberFormat="1" applyFont="1" applyBorder="1" applyAlignment="1">
      <alignment vertical="center"/>
    </xf>
    <xf numFmtId="0" fontId="0" fillId="0" borderId="0" xfId="0"/>
    <xf numFmtId="0" fontId="7" fillId="0" borderId="1" xfId="2" applyFont="1" applyBorder="1" applyAlignment="1">
      <alignment horizontal="center" vertical="center" wrapText="1"/>
    </xf>
    <xf numFmtId="0" fontId="8" fillId="0" borderId="1" xfId="2" applyFont="1" applyBorder="1" applyAlignment="1">
      <alignment horizontal="center" vertical="center" wrapText="1"/>
    </xf>
    <xf numFmtId="0" fontId="4" fillId="0" borderId="0" xfId="2" applyAlignment="1">
      <alignment horizontal="center"/>
    </xf>
    <xf numFmtId="0" fontId="6" fillId="0" borderId="0" xfId="3" applyFont="1" applyAlignment="1">
      <alignment wrapText="1"/>
    </xf>
    <xf numFmtId="0" fontId="7" fillId="0" borderId="1" xfId="2" applyFont="1" applyBorder="1" applyAlignment="1">
      <alignment horizontal="center" vertical="center" wrapText="1"/>
    </xf>
    <xf numFmtId="0" fontId="8" fillId="0" borderId="1" xfId="2" applyFont="1" applyBorder="1" applyAlignment="1">
      <alignment horizontal="center" vertical="center" wrapText="1"/>
    </xf>
    <xf numFmtId="4" fontId="0" fillId="0" borderId="1" xfId="0" applyNumberFormat="1" applyBorder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/>
    <xf numFmtId="4" fontId="1" fillId="2" borderId="1" xfId="0" applyNumberFormat="1" applyFont="1" applyFill="1" applyBorder="1"/>
    <xf numFmtId="4" fontId="9" fillId="0" borderId="1" xfId="5" applyNumberFormat="1" applyFont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/>
    <xf numFmtId="0" fontId="9" fillId="0" borderId="1" xfId="5" applyFont="1" applyBorder="1" applyAlignment="1">
      <alignment vertical="center" wrapText="1"/>
    </xf>
    <xf numFmtId="0" fontId="7" fillId="0" borderId="1" xfId="5" applyFont="1" applyBorder="1" applyAlignment="1">
      <alignment horizontal="center" vertical="center" wrapText="1"/>
    </xf>
    <xf numFmtId="0" fontId="8" fillId="0" borderId="1" xfId="5" applyFont="1" applyBorder="1" applyAlignment="1">
      <alignment horizontal="center" vertical="center" wrapText="1"/>
    </xf>
    <xf numFmtId="0" fontId="5" fillId="0" borderId="1" xfId="5" applyBorder="1" applyAlignment="1">
      <alignment horizontal="center" vertical="center"/>
    </xf>
    <xf numFmtId="0" fontId="5" fillId="0" borderId="1" xfId="5" applyBorder="1" applyAlignment="1">
      <alignment vertical="center" wrapText="1"/>
    </xf>
    <xf numFmtId="4" fontId="5" fillId="0" borderId="1" xfId="5" applyNumberFormat="1" applyBorder="1" applyAlignment="1">
      <alignment vertical="center"/>
    </xf>
    <xf numFmtId="165" fontId="5" fillId="0" borderId="1" xfId="5" applyNumberFormat="1" applyBorder="1" applyAlignment="1">
      <alignment vertical="center"/>
    </xf>
    <xf numFmtId="165" fontId="9" fillId="0" borderId="1" xfId="5" applyNumberFormat="1" applyFont="1" applyBorder="1" applyAlignment="1">
      <alignment vertical="center"/>
    </xf>
    <xf numFmtId="0" fontId="9" fillId="0" borderId="1" xfId="5" applyFont="1" applyBorder="1" applyAlignment="1">
      <alignment horizontal="center" vertical="center"/>
    </xf>
    <xf numFmtId="0" fontId="7" fillId="0" borderId="1" xfId="2" applyFont="1" applyBorder="1" applyAlignment="1">
      <alignment horizontal="center" vertical="center" wrapText="1"/>
    </xf>
    <xf numFmtId="0" fontId="10" fillId="0" borderId="1" xfId="2" applyFont="1" applyBorder="1" applyAlignment="1">
      <alignment horizontal="center" vertical="center" wrapText="1"/>
    </xf>
    <xf numFmtId="0" fontId="9" fillId="0" borderId="1" xfId="2" applyFont="1" applyBorder="1" applyAlignment="1">
      <alignment vertical="center" wrapText="1"/>
    </xf>
    <xf numFmtId="165" fontId="9" fillId="0" borderId="1" xfId="2" applyNumberFormat="1" applyFont="1" applyBorder="1" applyAlignment="1">
      <alignment vertical="center"/>
    </xf>
    <xf numFmtId="0" fontId="7" fillId="0" borderId="1" xfId="2" applyFont="1" applyBorder="1" applyAlignment="1">
      <alignment horizontal="center" vertical="center" wrapText="1"/>
    </xf>
    <xf numFmtId="0" fontId="7" fillId="0" borderId="1" xfId="2" applyFont="1" applyBorder="1" applyAlignment="1">
      <alignment horizontal="center" vertical="center" wrapText="1"/>
    </xf>
    <xf numFmtId="0" fontId="4" fillId="0" borderId="1" xfId="2" applyBorder="1" applyAlignment="1">
      <alignment horizontal="center" vertical="center"/>
    </xf>
    <xf numFmtId="0" fontId="4" fillId="0" borderId="1" xfId="2" applyBorder="1" applyAlignment="1">
      <alignment vertical="center" wrapText="1"/>
    </xf>
    <xf numFmtId="4" fontId="4" fillId="0" borderId="1" xfId="2" applyNumberFormat="1" applyBorder="1" applyAlignment="1">
      <alignment vertical="center"/>
    </xf>
    <xf numFmtId="0" fontId="4" fillId="0" borderId="1" xfId="2" applyBorder="1" applyAlignment="1">
      <alignment horizontal="center" vertical="center"/>
    </xf>
    <xf numFmtId="0" fontId="4" fillId="0" borderId="1" xfId="2" applyBorder="1" applyAlignment="1">
      <alignment vertical="center" wrapText="1"/>
    </xf>
    <xf numFmtId="4" fontId="4" fillId="0" borderId="1" xfId="2" applyNumberFormat="1" applyBorder="1" applyAlignment="1">
      <alignment vertical="center"/>
    </xf>
    <xf numFmtId="165" fontId="4" fillId="0" borderId="1" xfId="2" applyNumberFormat="1" applyBorder="1" applyAlignment="1">
      <alignment vertical="center"/>
    </xf>
    <xf numFmtId="0" fontId="7" fillId="0" borderId="1" xfId="2" applyFont="1" applyBorder="1" applyAlignment="1">
      <alignment horizontal="center" vertical="center" wrapText="1"/>
    </xf>
    <xf numFmtId="0" fontId="8" fillId="0" borderId="1" xfId="2" applyFont="1" applyBorder="1" applyAlignment="1">
      <alignment horizontal="center" vertical="center" wrapText="1"/>
    </xf>
    <xf numFmtId="0" fontId="4" fillId="0" borderId="1" xfId="2" applyBorder="1" applyAlignment="1">
      <alignment horizontal="center" vertical="center"/>
    </xf>
    <xf numFmtId="0" fontId="4" fillId="0" borderId="1" xfId="2" applyBorder="1" applyAlignment="1">
      <alignment vertical="center" wrapText="1"/>
    </xf>
    <xf numFmtId="4" fontId="4" fillId="0" borderId="1" xfId="2" applyNumberFormat="1" applyBorder="1" applyAlignment="1">
      <alignment vertical="center"/>
    </xf>
    <xf numFmtId="165" fontId="4" fillId="0" borderId="1" xfId="2" applyNumberFormat="1" applyBorder="1" applyAlignment="1">
      <alignment vertical="center"/>
    </xf>
    <xf numFmtId="0" fontId="7" fillId="0" borderId="1" xfId="5" applyFont="1" applyBorder="1" applyAlignment="1">
      <alignment horizontal="center" vertical="center" wrapText="1"/>
    </xf>
    <xf numFmtId="0" fontId="8" fillId="0" borderId="1" xfId="5" applyFont="1" applyBorder="1" applyAlignment="1">
      <alignment horizontal="center" vertical="center" wrapText="1"/>
    </xf>
    <xf numFmtId="4" fontId="5" fillId="0" borderId="1" xfId="5" applyNumberFormat="1" applyBorder="1" applyAlignment="1">
      <alignment vertical="center"/>
    </xf>
    <xf numFmtId="0" fontId="2" fillId="0" borderId="0" xfId="1" applyFont="1" applyAlignment="1">
      <alignment horizontal="center" wrapText="1"/>
    </xf>
    <xf numFmtId="0" fontId="1" fillId="2" borderId="1" xfId="0" applyFont="1" applyFill="1" applyBorder="1"/>
    <xf numFmtId="0" fontId="0" fillId="0" borderId="1" xfId="0" applyBorder="1"/>
    <xf numFmtId="0" fontId="0" fillId="0" borderId="1" xfId="0" applyBorder="1" applyAlignment="1"/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0" fontId="6" fillId="0" borderId="0" xfId="2" applyFont="1" applyAlignment="1">
      <alignment horizontal="center" wrapText="1"/>
    </xf>
    <xf numFmtId="0" fontId="7" fillId="0" borderId="0" xfId="2" applyFont="1" applyAlignment="1">
      <alignment horizontal="center"/>
    </xf>
    <xf numFmtId="0" fontId="6" fillId="0" borderId="0" xfId="3" applyFont="1" applyAlignment="1">
      <alignment horizontal="center" wrapText="1"/>
    </xf>
  </cellXfs>
  <cellStyles count="7">
    <cellStyle name="Обычный" xfId="0" builtinId="0"/>
    <cellStyle name="Обычный 2" xfId="2"/>
    <cellStyle name="Обычный 2 2" xfId="3"/>
    <cellStyle name="Обычный 2 2 2" xfId="4"/>
    <cellStyle name="Обычный 2 3" xfId="5"/>
    <cellStyle name="Обычный 2 3 2" xfId="6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80"/>
  <sheetViews>
    <sheetView workbookViewId="0">
      <selection activeCell="P78" sqref="P78"/>
    </sheetView>
  </sheetViews>
  <sheetFormatPr defaultRowHeight="12.75"/>
  <cols>
    <col min="1" max="1" width="0.140625" customWidth="1"/>
    <col min="3" max="3" width="25.140625" customWidth="1"/>
    <col min="4" max="6" width="13.85546875" customWidth="1"/>
    <col min="7" max="7" width="13.42578125" customWidth="1"/>
    <col min="8" max="8" width="12.7109375" customWidth="1"/>
    <col min="9" max="9" width="6.5703125" customWidth="1"/>
  </cols>
  <sheetData>
    <row r="1" spans="1:12" ht="75.75" customHeight="1">
      <c r="A1" s="1" t="s">
        <v>1</v>
      </c>
      <c r="B1" s="63" t="s">
        <v>232</v>
      </c>
      <c r="C1" s="63"/>
      <c r="D1" s="63"/>
      <c r="E1" s="63"/>
      <c r="F1" s="63"/>
      <c r="G1" s="63"/>
      <c r="H1" s="63"/>
      <c r="I1" s="63"/>
      <c r="J1" s="2"/>
      <c r="K1" s="2"/>
      <c r="L1" s="2"/>
    </row>
    <row r="2" spans="1:12">
      <c r="G2" t="s">
        <v>2</v>
      </c>
    </row>
    <row r="3" spans="1:12">
      <c r="A3" s="66"/>
      <c r="B3" s="67" t="s">
        <v>3</v>
      </c>
      <c r="C3" s="67" t="s">
        <v>4</v>
      </c>
      <c r="D3" s="69" t="s">
        <v>5</v>
      </c>
      <c r="E3" s="68"/>
      <c r="F3" s="68"/>
      <c r="G3" s="68"/>
      <c r="H3" s="68"/>
      <c r="I3" s="68"/>
    </row>
    <row r="4" spans="1:12" ht="28.5" customHeight="1">
      <c r="A4" s="66"/>
      <c r="B4" s="68"/>
      <c r="C4" s="68"/>
      <c r="D4" s="24" t="s">
        <v>6</v>
      </c>
      <c r="E4" s="24" t="s">
        <v>7</v>
      </c>
      <c r="F4" s="24" t="s">
        <v>8</v>
      </c>
      <c r="G4" s="25" t="s">
        <v>9</v>
      </c>
      <c r="H4" s="25" t="s">
        <v>10</v>
      </c>
      <c r="I4" s="25" t="s">
        <v>11</v>
      </c>
    </row>
    <row r="5" spans="1:12">
      <c r="A5" s="26"/>
      <c r="B5" s="26">
        <v>10000000</v>
      </c>
      <c r="C5" s="3" t="s">
        <v>12</v>
      </c>
      <c r="D5" s="23">
        <v>41690300</v>
      </c>
      <c r="E5" s="23">
        <v>46022630</v>
      </c>
      <c r="F5" s="23">
        <v>15347940</v>
      </c>
      <c r="G5" s="23">
        <v>14143830.900000002</v>
      </c>
      <c r="H5" s="23">
        <v>-1204109.0999999978</v>
      </c>
      <c r="I5" s="6">
        <v>92.154588172745022</v>
      </c>
    </row>
    <row r="6" spans="1:12" ht="51">
      <c r="A6" s="26"/>
      <c r="B6" s="26">
        <v>11000000</v>
      </c>
      <c r="C6" s="3" t="s">
        <v>13</v>
      </c>
      <c r="D6" s="23">
        <v>22372750</v>
      </c>
      <c r="E6" s="23">
        <v>25044080</v>
      </c>
      <c r="F6" s="23">
        <v>7642240</v>
      </c>
      <c r="G6" s="23">
        <v>6604638.4700000007</v>
      </c>
      <c r="H6" s="23">
        <v>-1037601.5299999993</v>
      </c>
      <c r="I6" s="6">
        <v>86.422808888493435</v>
      </c>
    </row>
    <row r="7" spans="1:12" ht="25.5">
      <c r="A7" s="26"/>
      <c r="B7" s="26">
        <v>11010000</v>
      </c>
      <c r="C7" s="3" t="s">
        <v>14</v>
      </c>
      <c r="D7" s="23">
        <v>22293100</v>
      </c>
      <c r="E7" s="23">
        <v>24964430</v>
      </c>
      <c r="F7" s="23">
        <v>7642240</v>
      </c>
      <c r="G7" s="23">
        <v>6604638.4700000007</v>
      </c>
      <c r="H7" s="23">
        <v>-1037601.5299999993</v>
      </c>
      <c r="I7" s="6">
        <v>86.422808888493435</v>
      </c>
    </row>
    <row r="8" spans="1:12" ht="63.75">
      <c r="A8" s="26"/>
      <c r="B8" s="26">
        <v>11010100</v>
      </c>
      <c r="C8" s="3" t="s">
        <v>15</v>
      </c>
      <c r="D8" s="23">
        <v>18010900</v>
      </c>
      <c r="E8" s="23">
        <v>20251740</v>
      </c>
      <c r="F8" s="23">
        <v>6276740</v>
      </c>
      <c r="G8" s="23">
        <v>5397802.2800000003</v>
      </c>
      <c r="H8" s="23">
        <v>-878937.71999999974</v>
      </c>
      <c r="I8" s="6">
        <v>85.996907311757383</v>
      </c>
    </row>
    <row r="9" spans="1:12" ht="127.5">
      <c r="A9" s="26"/>
      <c r="B9" s="26">
        <v>11010200</v>
      </c>
      <c r="C9" s="3" t="s">
        <v>16</v>
      </c>
      <c r="D9" s="23">
        <v>606800</v>
      </c>
      <c r="E9" s="23">
        <v>606800</v>
      </c>
      <c r="F9" s="23">
        <v>195900</v>
      </c>
      <c r="G9" s="23">
        <v>192655.17</v>
      </c>
      <c r="H9" s="23">
        <v>-3244.8299999999872</v>
      </c>
      <c r="I9" s="6">
        <v>98.34362940275652</v>
      </c>
    </row>
    <row r="10" spans="1:12" ht="63.75">
      <c r="A10" s="26"/>
      <c r="B10" s="26">
        <v>11010400</v>
      </c>
      <c r="C10" s="3" t="s">
        <v>17</v>
      </c>
      <c r="D10" s="23">
        <v>3432000</v>
      </c>
      <c r="E10" s="23">
        <v>3862490</v>
      </c>
      <c r="F10" s="23">
        <v>1117000</v>
      </c>
      <c r="G10" s="23">
        <v>962205.69</v>
      </c>
      <c r="H10" s="23">
        <v>-154794.31000000006</v>
      </c>
      <c r="I10" s="6">
        <v>86.141959713518347</v>
      </c>
    </row>
    <row r="11" spans="1:12" ht="63.75">
      <c r="A11" s="26"/>
      <c r="B11" s="26">
        <v>11010500</v>
      </c>
      <c r="C11" s="3" t="s">
        <v>18</v>
      </c>
      <c r="D11" s="23">
        <v>243400</v>
      </c>
      <c r="E11" s="23">
        <v>243400</v>
      </c>
      <c r="F11" s="23">
        <v>52600</v>
      </c>
      <c r="G11" s="23">
        <v>51975.33</v>
      </c>
      <c r="H11" s="23">
        <v>-624.66999999999825</v>
      </c>
      <c r="I11" s="6">
        <v>98.812414448669202</v>
      </c>
    </row>
    <row r="12" spans="1:12" ht="25.5">
      <c r="A12" s="26"/>
      <c r="B12" s="26">
        <v>11020000</v>
      </c>
      <c r="C12" s="3" t="s">
        <v>19</v>
      </c>
      <c r="D12" s="23">
        <v>79650</v>
      </c>
      <c r="E12" s="23">
        <v>79650</v>
      </c>
      <c r="F12" s="23">
        <v>0</v>
      </c>
      <c r="G12" s="23">
        <v>0</v>
      </c>
      <c r="H12" s="23">
        <v>0</v>
      </c>
      <c r="I12" s="6">
        <v>0</v>
      </c>
    </row>
    <row r="13" spans="1:12" ht="51">
      <c r="A13" s="26"/>
      <c r="B13" s="26">
        <v>11020200</v>
      </c>
      <c r="C13" s="3" t="s">
        <v>20</v>
      </c>
      <c r="D13" s="23">
        <v>79650</v>
      </c>
      <c r="E13" s="23">
        <v>79650</v>
      </c>
      <c r="F13" s="23">
        <v>0</v>
      </c>
      <c r="G13" s="23">
        <v>0</v>
      </c>
      <c r="H13" s="23">
        <v>0</v>
      </c>
      <c r="I13" s="6">
        <v>0</v>
      </c>
    </row>
    <row r="14" spans="1:12" ht="38.25">
      <c r="A14" s="26"/>
      <c r="B14" s="26">
        <v>13000000</v>
      </c>
      <c r="C14" s="3" t="s">
        <v>21</v>
      </c>
      <c r="D14" s="23">
        <v>2788250</v>
      </c>
      <c r="E14" s="23">
        <v>2948250</v>
      </c>
      <c r="F14" s="23">
        <v>354550</v>
      </c>
      <c r="G14" s="23">
        <v>296620.04000000004</v>
      </c>
      <c r="H14" s="23">
        <v>-57929.959999999963</v>
      </c>
      <c r="I14" s="6">
        <v>83.660989987307872</v>
      </c>
    </row>
    <row r="15" spans="1:12" ht="38.25">
      <c r="A15" s="26"/>
      <c r="B15" s="26">
        <v>13010000</v>
      </c>
      <c r="C15" s="3" t="s">
        <v>22</v>
      </c>
      <c r="D15" s="23">
        <v>2113900</v>
      </c>
      <c r="E15" s="23">
        <v>2113900</v>
      </c>
      <c r="F15" s="23">
        <v>89600</v>
      </c>
      <c r="G15" s="23">
        <v>20201.02</v>
      </c>
      <c r="H15" s="23">
        <v>-69398.98</v>
      </c>
      <c r="I15" s="6">
        <v>22.545781250000001</v>
      </c>
    </row>
    <row r="16" spans="1:12" ht="76.5">
      <c r="A16" s="26"/>
      <c r="B16" s="26">
        <v>13010100</v>
      </c>
      <c r="C16" s="3" t="s">
        <v>23</v>
      </c>
      <c r="D16" s="23">
        <v>1676600</v>
      </c>
      <c r="E16" s="23">
        <v>1676600</v>
      </c>
      <c r="F16" s="23">
        <v>9500</v>
      </c>
      <c r="G16" s="23">
        <v>20201.02</v>
      </c>
      <c r="H16" s="23">
        <v>10701.02</v>
      </c>
      <c r="I16" s="6">
        <v>212.64231578947368</v>
      </c>
    </row>
    <row r="17" spans="1:9" ht="102">
      <c r="A17" s="26"/>
      <c r="B17" s="26">
        <v>13010200</v>
      </c>
      <c r="C17" s="3" t="s">
        <v>24</v>
      </c>
      <c r="D17" s="23">
        <v>437300</v>
      </c>
      <c r="E17" s="23">
        <v>437300</v>
      </c>
      <c r="F17" s="23">
        <v>80100</v>
      </c>
      <c r="G17" s="23">
        <v>0</v>
      </c>
      <c r="H17" s="23">
        <v>-80100</v>
      </c>
      <c r="I17" s="6">
        <v>0</v>
      </c>
    </row>
    <row r="18" spans="1:9" ht="51">
      <c r="A18" s="26"/>
      <c r="B18" s="26">
        <v>13030000</v>
      </c>
      <c r="C18" s="3" t="s">
        <v>25</v>
      </c>
      <c r="D18" s="23">
        <v>674350</v>
      </c>
      <c r="E18" s="23">
        <v>834350</v>
      </c>
      <c r="F18" s="23">
        <v>264950</v>
      </c>
      <c r="G18" s="23">
        <v>276419.02</v>
      </c>
      <c r="H18" s="23">
        <v>11469.020000000019</v>
      </c>
      <c r="I18" s="6">
        <v>104.32874882053218</v>
      </c>
    </row>
    <row r="19" spans="1:9" ht="76.5">
      <c r="A19" s="26"/>
      <c r="B19" s="26">
        <v>13030100</v>
      </c>
      <c r="C19" s="3" t="s">
        <v>26</v>
      </c>
      <c r="D19" s="23">
        <v>4000</v>
      </c>
      <c r="E19" s="23">
        <v>4000</v>
      </c>
      <c r="F19" s="23">
        <v>0</v>
      </c>
      <c r="G19" s="23">
        <v>792.93</v>
      </c>
      <c r="H19" s="23">
        <v>792.93</v>
      </c>
      <c r="I19" s="6">
        <v>0</v>
      </c>
    </row>
    <row r="20" spans="1:9" ht="38.25">
      <c r="A20" s="26"/>
      <c r="B20" s="26">
        <v>13030700</v>
      </c>
      <c r="C20" s="3" t="s">
        <v>27</v>
      </c>
      <c r="D20" s="23">
        <v>338600</v>
      </c>
      <c r="E20" s="23">
        <v>408600</v>
      </c>
      <c r="F20" s="23">
        <v>132800</v>
      </c>
      <c r="G20" s="23">
        <v>136589.23000000001</v>
      </c>
      <c r="H20" s="23">
        <v>3789.2300000000105</v>
      </c>
      <c r="I20" s="6">
        <v>102.8533358433735</v>
      </c>
    </row>
    <row r="21" spans="1:9" ht="51">
      <c r="A21" s="26"/>
      <c r="B21" s="26">
        <v>13030800</v>
      </c>
      <c r="C21" s="3" t="s">
        <v>28</v>
      </c>
      <c r="D21" s="23">
        <v>316400</v>
      </c>
      <c r="E21" s="23">
        <v>406400</v>
      </c>
      <c r="F21" s="23">
        <v>127700</v>
      </c>
      <c r="G21" s="23">
        <v>132622.76999999999</v>
      </c>
      <c r="H21" s="23">
        <v>4922.7699999999895</v>
      </c>
      <c r="I21" s="6">
        <v>103.85494909945183</v>
      </c>
    </row>
    <row r="22" spans="1:9" ht="51">
      <c r="A22" s="26"/>
      <c r="B22" s="26">
        <v>13030900</v>
      </c>
      <c r="C22" s="3" t="s">
        <v>29</v>
      </c>
      <c r="D22" s="23">
        <v>15350</v>
      </c>
      <c r="E22" s="23">
        <v>15350</v>
      </c>
      <c r="F22" s="23">
        <v>4450</v>
      </c>
      <c r="G22" s="23">
        <v>6414.09</v>
      </c>
      <c r="H22" s="23">
        <v>1964.0900000000001</v>
      </c>
      <c r="I22" s="6">
        <v>144.13685393258427</v>
      </c>
    </row>
    <row r="23" spans="1:9" ht="25.5">
      <c r="A23" s="26"/>
      <c r="B23" s="26">
        <v>14000000</v>
      </c>
      <c r="C23" s="3" t="s">
        <v>30</v>
      </c>
      <c r="D23" s="23">
        <v>2351200</v>
      </c>
      <c r="E23" s="23">
        <v>2479200</v>
      </c>
      <c r="F23" s="23">
        <v>359100</v>
      </c>
      <c r="G23" s="23">
        <v>319717.2</v>
      </c>
      <c r="H23" s="23">
        <v>-39382.799999999988</v>
      </c>
      <c r="I23" s="6">
        <v>89.032915622389311</v>
      </c>
    </row>
    <row r="24" spans="1:9" ht="51">
      <c r="A24" s="26"/>
      <c r="B24" s="26">
        <v>14020000</v>
      </c>
      <c r="C24" s="3" t="s">
        <v>31</v>
      </c>
      <c r="D24" s="23">
        <v>365200</v>
      </c>
      <c r="E24" s="23">
        <v>365200</v>
      </c>
      <c r="F24" s="23">
        <v>0</v>
      </c>
      <c r="G24" s="23">
        <v>0</v>
      </c>
      <c r="H24" s="23">
        <v>0</v>
      </c>
      <c r="I24" s="6">
        <v>0</v>
      </c>
    </row>
    <row r="25" spans="1:9">
      <c r="A25" s="26"/>
      <c r="B25" s="26">
        <v>14021900</v>
      </c>
      <c r="C25" s="3" t="s">
        <v>32</v>
      </c>
      <c r="D25" s="23">
        <v>365200</v>
      </c>
      <c r="E25" s="23">
        <v>365200</v>
      </c>
      <c r="F25" s="23">
        <v>0</v>
      </c>
      <c r="G25" s="23">
        <v>0</v>
      </c>
      <c r="H25" s="23">
        <v>0</v>
      </c>
      <c r="I25" s="6">
        <v>0</v>
      </c>
    </row>
    <row r="26" spans="1:9" ht="51">
      <c r="A26" s="26"/>
      <c r="B26" s="26">
        <v>14030000</v>
      </c>
      <c r="C26" s="3" t="s">
        <v>33</v>
      </c>
      <c r="D26" s="23">
        <v>1195000</v>
      </c>
      <c r="E26" s="23">
        <v>1195000</v>
      </c>
      <c r="F26" s="23">
        <v>0</v>
      </c>
      <c r="G26" s="23">
        <v>0</v>
      </c>
      <c r="H26" s="23">
        <v>0</v>
      </c>
      <c r="I26" s="6">
        <v>0</v>
      </c>
    </row>
    <row r="27" spans="1:9">
      <c r="A27" s="26"/>
      <c r="B27" s="26">
        <v>14031900</v>
      </c>
      <c r="C27" s="3" t="s">
        <v>32</v>
      </c>
      <c r="D27" s="23">
        <v>1195000</v>
      </c>
      <c r="E27" s="23">
        <v>1195000</v>
      </c>
      <c r="F27" s="23">
        <v>0</v>
      </c>
      <c r="G27" s="23">
        <v>0</v>
      </c>
      <c r="H27" s="23">
        <v>0</v>
      </c>
      <c r="I27" s="6">
        <v>0</v>
      </c>
    </row>
    <row r="28" spans="1:9" ht="63.75">
      <c r="A28" s="26"/>
      <c r="B28" s="26">
        <v>14040000</v>
      </c>
      <c r="C28" s="3" t="s">
        <v>34</v>
      </c>
      <c r="D28" s="23">
        <v>791000</v>
      </c>
      <c r="E28" s="23">
        <v>919000</v>
      </c>
      <c r="F28" s="23">
        <v>359100</v>
      </c>
      <c r="G28" s="23">
        <v>319717.2</v>
      </c>
      <c r="H28" s="23">
        <v>-39382.799999999988</v>
      </c>
      <c r="I28" s="6">
        <v>89.032915622389311</v>
      </c>
    </row>
    <row r="29" spans="1:9" ht="63.75">
      <c r="A29" s="26"/>
      <c r="B29" s="26">
        <v>18000000</v>
      </c>
      <c r="C29" s="3" t="s">
        <v>35</v>
      </c>
      <c r="D29" s="23">
        <v>14178100</v>
      </c>
      <c r="E29" s="23">
        <v>15551100</v>
      </c>
      <c r="F29" s="23">
        <v>6992050</v>
      </c>
      <c r="G29" s="23">
        <v>6922855.1899999995</v>
      </c>
      <c r="H29" s="23">
        <v>-69194.810000000522</v>
      </c>
      <c r="I29" s="6">
        <v>99.010378787337032</v>
      </c>
    </row>
    <row r="30" spans="1:9">
      <c r="A30" s="26"/>
      <c r="B30" s="26">
        <v>18010000</v>
      </c>
      <c r="C30" s="3" t="s">
        <v>36</v>
      </c>
      <c r="D30" s="23">
        <v>5756800</v>
      </c>
      <c r="E30" s="23">
        <v>5989800</v>
      </c>
      <c r="F30" s="23">
        <v>1731650</v>
      </c>
      <c r="G30" s="23">
        <v>1654928.58</v>
      </c>
      <c r="H30" s="23">
        <v>-76721.419999999925</v>
      </c>
      <c r="I30" s="6">
        <v>95.5694614962608</v>
      </c>
    </row>
    <row r="31" spans="1:9" ht="76.5">
      <c r="A31" s="26"/>
      <c r="B31" s="26">
        <v>18010100</v>
      </c>
      <c r="C31" s="3" t="s">
        <v>37</v>
      </c>
      <c r="D31" s="23">
        <v>35900</v>
      </c>
      <c r="E31" s="23">
        <v>35900</v>
      </c>
      <c r="F31" s="23">
        <v>10200</v>
      </c>
      <c r="G31" s="23">
        <v>6700.24</v>
      </c>
      <c r="H31" s="23">
        <v>-3499.76</v>
      </c>
      <c r="I31" s="6">
        <v>65.688627450980391</v>
      </c>
    </row>
    <row r="32" spans="1:9" ht="76.5">
      <c r="A32" s="26"/>
      <c r="B32" s="26">
        <v>18010200</v>
      </c>
      <c r="C32" s="3" t="s">
        <v>38</v>
      </c>
      <c r="D32" s="23">
        <v>39200</v>
      </c>
      <c r="E32" s="23">
        <v>39200</v>
      </c>
      <c r="F32" s="23">
        <v>10800</v>
      </c>
      <c r="G32" s="23">
        <v>4717.1000000000004</v>
      </c>
      <c r="H32" s="23">
        <v>-6082.9</v>
      </c>
      <c r="I32" s="6">
        <v>43.676851851851858</v>
      </c>
    </row>
    <row r="33" spans="1:9" ht="76.5">
      <c r="A33" s="26"/>
      <c r="B33" s="26">
        <v>18010300</v>
      </c>
      <c r="C33" s="3" t="s">
        <v>39</v>
      </c>
      <c r="D33" s="23">
        <v>101100</v>
      </c>
      <c r="E33" s="23">
        <v>101100</v>
      </c>
      <c r="F33" s="23">
        <v>23700</v>
      </c>
      <c r="G33" s="23">
        <v>1998.12</v>
      </c>
      <c r="H33" s="23">
        <v>-21701.88</v>
      </c>
      <c r="I33" s="6">
        <v>8.4308860759493669</v>
      </c>
    </row>
    <row r="34" spans="1:9" ht="76.5">
      <c r="A34" s="26"/>
      <c r="B34" s="26">
        <v>18010400</v>
      </c>
      <c r="C34" s="3" t="s">
        <v>40</v>
      </c>
      <c r="D34" s="23">
        <v>383700</v>
      </c>
      <c r="E34" s="23">
        <v>403700</v>
      </c>
      <c r="F34" s="23">
        <v>224400</v>
      </c>
      <c r="G34" s="23">
        <v>227966.07</v>
      </c>
      <c r="H34" s="23">
        <v>3566.070000000007</v>
      </c>
      <c r="I34" s="6">
        <v>101.5891577540107</v>
      </c>
    </row>
    <row r="35" spans="1:9" ht="25.5">
      <c r="A35" s="26"/>
      <c r="B35" s="26">
        <v>18010500</v>
      </c>
      <c r="C35" s="3" t="s">
        <v>41</v>
      </c>
      <c r="D35" s="23">
        <v>1155400</v>
      </c>
      <c r="E35" s="23">
        <v>1155400</v>
      </c>
      <c r="F35" s="23">
        <v>256800</v>
      </c>
      <c r="G35" s="23">
        <v>197722.09</v>
      </c>
      <c r="H35" s="23">
        <v>-59077.91</v>
      </c>
      <c r="I35" s="6">
        <v>76.994583333333338</v>
      </c>
    </row>
    <row r="36" spans="1:9" ht="25.5">
      <c r="A36" s="26"/>
      <c r="B36" s="26">
        <v>18010600</v>
      </c>
      <c r="C36" s="3" t="s">
        <v>42</v>
      </c>
      <c r="D36" s="23">
        <v>3723500</v>
      </c>
      <c r="E36" s="23">
        <v>3911500</v>
      </c>
      <c r="F36" s="23">
        <v>1071800</v>
      </c>
      <c r="G36" s="23">
        <v>1072344.72</v>
      </c>
      <c r="H36" s="23">
        <v>544.71999999997206</v>
      </c>
      <c r="I36" s="6">
        <v>100.05082291472289</v>
      </c>
    </row>
    <row r="37" spans="1:9" ht="25.5">
      <c r="A37" s="26"/>
      <c r="B37" s="26">
        <v>18010700</v>
      </c>
      <c r="C37" s="3" t="s">
        <v>43</v>
      </c>
      <c r="D37" s="23">
        <v>62800</v>
      </c>
      <c r="E37" s="23">
        <v>62800</v>
      </c>
      <c r="F37" s="23">
        <v>8300</v>
      </c>
      <c r="G37" s="23">
        <v>15613.3</v>
      </c>
      <c r="H37" s="23">
        <v>7313.2999999999993</v>
      </c>
      <c r="I37" s="6">
        <v>188.11204819277108</v>
      </c>
    </row>
    <row r="38" spans="1:9" ht="25.5">
      <c r="A38" s="26"/>
      <c r="B38" s="26">
        <v>18010900</v>
      </c>
      <c r="C38" s="3" t="s">
        <v>44</v>
      </c>
      <c r="D38" s="23">
        <v>205200</v>
      </c>
      <c r="E38" s="23">
        <v>225200</v>
      </c>
      <c r="F38" s="23">
        <v>76900</v>
      </c>
      <c r="G38" s="23">
        <v>78783.61</v>
      </c>
      <c r="H38" s="23">
        <v>1883.6100000000006</v>
      </c>
      <c r="I38" s="6">
        <v>102.44942782834852</v>
      </c>
    </row>
    <row r="39" spans="1:9" ht="25.5">
      <c r="A39" s="26"/>
      <c r="B39" s="26">
        <v>18011000</v>
      </c>
      <c r="C39" s="3" t="s">
        <v>45</v>
      </c>
      <c r="D39" s="23">
        <v>0</v>
      </c>
      <c r="E39" s="23">
        <v>0</v>
      </c>
      <c r="F39" s="23">
        <v>0</v>
      </c>
      <c r="G39" s="23">
        <v>0</v>
      </c>
      <c r="H39" s="23">
        <v>0</v>
      </c>
      <c r="I39" s="6">
        <v>0</v>
      </c>
    </row>
    <row r="40" spans="1:9" ht="25.5">
      <c r="A40" s="26"/>
      <c r="B40" s="26">
        <v>18011100</v>
      </c>
      <c r="C40" s="3" t="s">
        <v>46</v>
      </c>
      <c r="D40" s="23">
        <v>50000</v>
      </c>
      <c r="E40" s="23">
        <v>55000</v>
      </c>
      <c r="F40" s="23">
        <v>48750</v>
      </c>
      <c r="G40" s="23">
        <v>49083.33</v>
      </c>
      <c r="H40" s="23">
        <v>333.33000000000175</v>
      </c>
      <c r="I40" s="6">
        <v>100.68375384615385</v>
      </c>
    </row>
    <row r="41" spans="1:9">
      <c r="A41" s="26"/>
      <c r="B41" s="26">
        <v>18030000</v>
      </c>
      <c r="C41" s="3" t="s">
        <v>47</v>
      </c>
      <c r="D41" s="23">
        <v>3400</v>
      </c>
      <c r="E41" s="23">
        <v>3400</v>
      </c>
      <c r="F41" s="23">
        <v>3400</v>
      </c>
      <c r="G41" s="23">
        <v>3000</v>
      </c>
      <c r="H41" s="23">
        <v>-400</v>
      </c>
      <c r="I41" s="6">
        <v>88.235294117647058</v>
      </c>
    </row>
    <row r="42" spans="1:9" ht="25.5">
      <c r="A42" s="26"/>
      <c r="B42" s="26">
        <v>18030200</v>
      </c>
      <c r="C42" s="3" t="s">
        <v>48</v>
      </c>
      <c r="D42" s="23">
        <v>3400</v>
      </c>
      <c r="E42" s="23">
        <v>3400</v>
      </c>
      <c r="F42" s="23">
        <v>3400</v>
      </c>
      <c r="G42" s="23">
        <v>3000</v>
      </c>
      <c r="H42" s="23">
        <v>-400</v>
      </c>
      <c r="I42" s="6">
        <v>88.235294117647058</v>
      </c>
    </row>
    <row r="43" spans="1:9">
      <c r="A43" s="26"/>
      <c r="B43" s="26">
        <v>18050000</v>
      </c>
      <c r="C43" s="3" t="s">
        <v>49</v>
      </c>
      <c r="D43" s="23">
        <v>8417900</v>
      </c>
      <c r="E43" s="23">
        <v>9557900</v>
      </c>
      <c r="F43" s="23">
        <v>5257000</v>
      </c>
      <c r="G43" s="23">
        <v>5264926.6099999994</v>
      </c>
      <c r="H43" s="23">
        <v>7926.609999999404</v>
      </c>
      <c r="I43" s="6">
        <v>100.15078200494578</v>
      </c>
    </row>
    <row r="44" spans="1:9" ht="25.5">
      <c r="A44" s="26"/>
      <c r="B44" s="26">
        <v>18050300</v>
      </c>
      <c r="C44" s="3" t="s">
        <v>50</v>
      </c>
      <c r="D44" s="23">
        <v>498700</v>
      </c>
      <c r="E44" s="23">
        <v>498700</v>
      </c>
      <c r="F44" s="23">
        <v>140700</v>
      </c>
      <c r="G44" s="23">
        <v>138401.93</v>
      </c>
      <c r="H44" s="23">
        <v>-2298.070000000007</v>
      </c>
      <c r="I44" s="6">
        <v>98.366687988628286</v>
      </c>
    </row>
    <row r="45" spans="1:9" ht="25.5">
      <c r="A45" s="26"/>
      <c r="B45" s="26">
        <v>18050400</v>
      </c>
      <c r="C45" s="3" t="s">
        <v>51</v>
      </c>
      <c r="D45" s="23">
        <v>3850100</v>
      </c>
      <c r="E45" s="23">
        <v>4470100</v>
      </c>
      <c r="F45" s="23">
        <v>1515000</v>
      </c>
      <c r="G45" s="23">
        <v>1517165.55</v>
      </c>
      <c r="H45" s="23">
        <v>2165.5500000000466</v>
      </c>
      <c r="I45" s="6">
        <v>100.14294059405941</v>
      </c>
    </row>
    <row r="46" spans="1:9" ht="114.75">
      <c r="A46" s="26"/>
      <c r="B46" s="26">
        <v>18050500</v>
      </c>
      <c r="C46" s="3" t="s">
        <v>52</v>
      </c>
      <c r="D46" s="23">
        <v>4069100</v>
      </c>
      <c r="E46" s="23">
        <v>4589100</v>
      </c>
      <c r="F46" s="23">
        <v>3601300</v>
      </c>
      <c r="G46" s="23">
        <v>3609359.13</v>
      </c>
      <c r="H46" s="23">
        <v>8059.1299999998882</v>
      </c>
      <c r="I46" s="6">
        <v>100.22378391136533</v>
      </c>
    </row>
    <row r="47" spans="1:9">
      <c r="A47" s="26"/>
      <c r="B47" s="26">
        <v>20000000</v>
      </c>
      <c r="C47" s="3" t="s">
        <v>53</v>
      </c>
      <c r="D47" s="23">
        <v>700500</v>
      </c>
      <c r="E47" s="23">
        <v>789620</v>
      </c>
      <c r="F47" s="23">
        <v>256150</v>
      </c>
      <c r="G47" s="23">
        <v>224698.19</v>
      </c>
      <c r="H47" s="23">
        <v>-31451.809999999998</v>
      </c>
      <c r="I47" s="6">
        <v>87.721331251219993</v>
      </c>
    </row>
    <row r="48" spans="1:9" ht="25.5">
      <c r="A48" s="26"/>
      <c r="B48" s="26">
        <v>21000000</v>
      </c>
      <c r="C48" s="3" t="s">
        <v>54</v>
      </c>
      <c r="D48" s="23">
        <v>15190</v>
      </c>
      <c r="E48" s="23">
        <v>19690</v>
      </c>
      <c r="F48" s="23">
        <v>7350</v>
      </c>
      <c r="G48" s="23">
        <v>7437.5</v>
      </c>
      <c r="H48" s="23">
        <v>87.5</v>
      </c>
      <c r="I48" s="6">
        <v>101.19047619047619</v>
      </c>
    </row>
    <row r="49" spans="1:9" ht="140.25">
      <c r="A49" s="26"/>
      <c r="B49" s="26">
        <v>21010000</v>
      </c>
      <c r="C49" s="3" t="s">
        <v>55</v>
      </c>
      <c r="D49" s="23">
        <v>4630</v>
      </c>
      <c r="E49" s="23">
        <v>4630</v>
      </c>
      <c r="F49" s="23">
        <v>0</v>
      </c>
      <c r="G49" s="23">
        <v>0</v>
      </c>
      <c r="H49" s="23">
        <v>0</v>
      </c>
      <c r="I49" s="6">
        <v>0</v>
      </c>
    </row>
    <row r="50" spans="1:9" ht="76.5">
      <c r="A50" s="26"/>
      <c r="B50" s="26">
        <v>21010300</v>
      </c>
      <c r="C50" s="3" t="s">
        <v>56</v>
      </c>
      <c r="D50" s="23">
        <v>4630</v>
      </c>
      <c r="E50" s="23">
        <v>4630</v>
      </c>
      <c r="F50" s="23">
        <v>0</v>
      </c>
      <c r="G50" s="23">
        <v>0</v>
      </c>
      <c r="H50" s="23">
        <v>0</v>
      </c>
      <c r="I50" s="6">
        <v>0</v>
      </c>
    </row>
    <row r="51" spans="1:9">
      <c r="A51" s="26"/>
      <c r="B51" s="26">
        <v>21080000</v>
      </c>
      <c r="C51" s="3" t="s">
        <v>57</v>
      </c>
      <c r="D51" s="23">
        <v>10560</v>
      </c>
      <c r="E51" s="23">
        <v>15060</v>
      </c>
      <c r="F51" s="23">
        <v>7350</v>
      </c>
      <c r="G51" s="23">
        <v>7437.5</v>
      </c>
      <c r="H51" s="23">
        <v>87.5</v>
      </c>
      <c r="I51" s="6">
        <v>101.19047619047619</v>
      </c>
    </row>
    <row r="52" spans="1:9" ht="25.5">
      <c r="A52" s="26"/>
      <c r="B52" s="26">
        <v>21081100</v>
      </c>
      <c r="C52" s="3" t="s">
        <v>58</v>
      </c>
      <c r="D52" s="23">
        <v>10560</v>
      </c>
      <c r="E52" s="23">
        <v>15060</v>
      </c>
      <c r="F52" s="23">
        <v>7350</v>
      </c>
      <c r="G52" s="23">
        <v>7437.5</v>
      </c>
      <c r="H52" s="23">
        <v>87.5</v>
      </c>
      <c r="I52" s="6">
        <v>101.19047619047619</v>
      </c>
    </row>
    <row r="53" spans="1:9" ht="51">
      <c r="A53" s="26"/>
      <c r="B53" s="26">
        <v>22000000</v>
      </c>
      <c r="C53" s="3" t="s">
        <v>59</v>
      </c>
      <c r="D53" s="23">
        <v>677210</v>
      </c>
      <c r="E53" s="23">
        <v>749130</v>
      </c>
      <c r="F53" s="23">
        <v>239100</v>
      </c>
      <c r="G53" s="23">
        <v>211507.54</v>
      </c>
      <c r="H53" s="23">
        <v>-27592.459999999992</v>
      </c>
      <c r="I53" s="6">
        <v>88.459866164784614</v>
      </c>
    </row>
    <row r="54" spans="1:9" ht="25.5">
      <c r="A54" s="26"/>
      <c r="B54" s="26">
        <v>22010000</v>
      </c>
      <c r="C54" s="3" t="s">
        <v>60</v>
      </c>
      <c r="D54" s="23">
        <v>522490</v>
      </c>
      <c r="E54" s="23">
        <v>586890</v>
      </c>
      <c r="F54" s="23">
        <v>180950</v>
      </c>
      <c r="G54" s="23">
        <v>171173.46000000002</v>
      </c>
      <c r="H54" s="23">
        <v>-9776.539999999979</v>
      </c>
      <c r="I54" s="6">
        <v>94.597104172423329</v>
      </c>
    </row>
    <row r="55" spans="1:9" ht="63.75">
      <c r="A55" s="26"/>
      <c r="B55" s="26">
        <v>22010300</v>
      </c>
      <c r="C55" s="3" t="s">
        <v>61</v>
      </c>
      <c r="D55" s="23">
        <v>10890</v>
      </c>
      <c r="E55" s="23">
        <v>21890</v>
      </c>
      <c r="F55" s="23">
        <v>7950</v>
      </c>
      <c r="G55" s="23">
        <v>7850</v>
      </c>
      <c r="H55" s="23">
        <v>-100</v>
      </c>
      <c r="I55" s="6">
        <v>98.742138364779876</v>
      </c>
    </row>
    <row r="56" spans="1:9" ht="25.5">
      <c r="A56" s="26"/>
      <c r="B56" s="26">
        <v>22012500</v>
      </c>
      <c r="C56" s="3" t="s">
        <v>62</v>
      </c>
      <c r="D56" s="23">
        <v>267100</v>
      </c>
      <c r="E56" s="23">
        <v>292100</v>
      </c>
      <c r="F56" s="23">
        <v>87100</v>
      </c>
      <c r="G56" s="23">
        <v>87383.360000000001</v>
      </c>
      <c r="H56" s="23">
        <v>283.36000000000058</v>
      </c>
      <c r="I56" s="6">
        <v>100.32532721010332</v>
      </c>
    </row>
    <row r="57" spans="1:9" ht="51">
      <c r="A57" s="26"/>
      <c r="B57" s="26">
        <v>22012600</v>
      </c>
      <c r="C57" s="3" t="s">
        <v>63</v>
      </c>
      <c r="D57" s="23">
        <v>244500</v>
      </c>
      <c r="E57" s="23">
        <v>272900</v>
      </c>
      <c r="F57" s="23">
        <v>85900</v>
      </c>
      <c r="G57" s="23">
        <v>75940.100000000006</v>
      </c>
      <c r="H57" s="23">
        <v>-9959.8999999999942</v>
      </c>
      <c r="I57" s="6">
        <v>88.405238649592548</v>
      </c>
    </row>
    <row r="58" spans="1:9" ht="63.75">
      <c r="A58" s="26"/>
      <c r="B58" s="26">
        <v>22080000</v>
      </c>
      <c r="C58" s="3" t="s">
        <v>64</v>
      </c>
      <c r="D58" s="23">
        <v>121800</v>
      </c>
      <c r="E58" s="23">
        <v>121800</v>
      </c>
      <c r="F58" s="23">
        <v>40600</v>
      </c>
      <c r="G58" s="23">
        <v>32067.4</v>
      </c>
      <c r="H58" s="23">
        <v>-8532.5999999999985</v>
      </c>
      <c r="I58" s="6">
        <v>78.983743842364547</v>
      </c>
    </row>
    <row r="59" spans="1:9" ht="76.5">
      <c r="A59" s="26"/>
      <c r="B59" s="26">
        <v>22080400</v>
      </c>
      <c r="C59" s="3" t="s">
        <v>65</v>
      </c>
      <c r="D59" s="23">
        <v>121800</v>
      </c>
      <c r="E59" s="23">
        <v>121800</v>
      </c>
      <c r="F59" s="23">
        <v>40600</v>
      </c>
      <c r="G59" s="23">
        <v>32067.4</v>
      </c>
      <c r="H59" s="23">
        <v>-8532.5999999999985</v>
      </c>
      <c r="I59" s="6">
        <v>78.983743842364547</v>
      </c>
    </row>
    <row r="60" spans="1:9">
      <c r="A60" s="26"/>
      <c r="B60" s="26">
        <v>22090000</v>
      </c>
      <c r="C60" s="3" t="s">
        <v>66</v>
      </c>
      <c r="D60" s="23">
        <v>32920</v>
      </c>
      <c r="E60" s="23">
        <v>40440</v>
      </c>
      <c r="F60" s="23">
        <v>17550</v>
      </c>
      <c r="G60" s="23">
        <v>8266.68</v>
      </c>
      <c r="H60" s="23">
        <v>-9283.32</v>
      </c>
      <c r="I60" s="6">
        <v>47.103589743589744</v>
      </c>
    </row>
    <row r="61" spans="1:9" ht="76.5">
      <c r="A61" s="26"/>
      <c r="B61" s="26">
        <v>22090100</v>
      </c>
      <c r="C61" s="3" t="s">
        <v>67</v>
      </c>
      <c r="D61" s="23">
        <v>30450</v>
      </c>
      <c r="E61" s="23">
        <v>37400</v>
      </c>
      <c r="F61" s="23">
        <v>16750</v>
      </c>
      <c r="G61" s="23">
        <v>7296.68</v>
      </c>
      <c r="H61" s="23">
        <v>-9453.32</v>
      </c>
      <c r="I61" s="6">
        <v>43.562268656716419</v>
      </c>
    </row>
    <row r="62" spans="1:9" ht="63.75">
      <c r="A62" s="26"/>
      <c r="B62" s="26">
        <v>22090400</v>
      </c>
      <c r="C62" s="3" t="s">
        <v>68</v>
      </c>
      <c r="D62" s="23">
        <v>2470</v>
      </c>
      <c r="E62" s="23">
        <v>3040</v>
      </c>
      <c r="F62" s="23">
        <v>800</v>
      </c>
      <c r="G62" s="23">
        <v>970</v>
      </c>
      <c r="H62" s="23">
        <v>170</v>
      </c>
      <c r="I62" s="6">
        <v>121.24999999999999</v>
      </c>
    </row>
    <row r="63" spans="1:9" ht="25.5">
      <c r="A63" s="26"/>
      <c r="B63" s="26">
        <v>24000000</v>
      </c>
      <c r="C63" s="3" t="s">
        <v>69</v>
      </c>
      <c r="D63" s="23">
        <v>8100</v>
      </c>
      <c r="E63" s="23">
        <v>20800</v>
      </c>
      <c r="F63" s="23">
        <v>9700</v>
      </c>
      <c r="G63" s="23">
        <v>5753.15</v>
      </c>
      <c r="H63" s="23">
        <v>-3946.8500000000004</v>
      </c>
      <c r="I63" s="6">
        <v>59.310824742268039</v>
      </c>
    </row>
    <row r="64" spans="1:9">
      <c r="A64" s="26"/>
      <c r="B64" s="26">
        <v>24060000</v>
      </c>
      <c r="C64" s="3" t="s">
        <v>57</v>
      </c>
      <c r="D64" s="23">
        <v>8100</v>
      </c>
      <c r="E64" s="23">
        <v>20800</v>
      </c>
      <c r="F64" s="23">
        <v>9700</v>
      </c>
      <c r="G64" s="23">
        <v>5753.15</v>
      </c>
      <c r="H64" s="23">
        <v>-3946.8500000000004</v>
      </c>
      <c r="I64" s="6">
        <v>59.310824742268039</v>
      </c>
    </row>
    <row r="65" spans="1:9">
      <c r="A65" s="26"/>
      <c r="B65" s="26">
        <v>24060300</v>
      </c>
      <c r="C65" s="3" t="s">
        <v>57</v>
      </c>
      <c r="D65" s="23">
        <v>3230</v>
      </c>
      <c r="E65" s="23">
        <v>15930</v>
      </c>
      <c r="F65" s="23">
        <v>9700</v>
      </c>
      <c r="G65" s="23">
        <v>5753.15</v>
      </c>
      <c r="H65" s="23">
        <v>-3946.8500000000004</v>
      </c>
      <c r="I65" s="6">
        <v>59.310824742268039</v>
      </c>
    </row>
    <row r="66" spans="1:9" ht="140.25">
      <c r="A66" s="26"/>
      <c r="B66" s="26">
        <v>24062200</v>
      </c>
      <c r="C66" s="3" t="s">
        <v>70</v>
      </c>
      <c r="D66" s="23">
        <v>4870</v>
      </c>
      <c r="E66" s="23">
        <v>4870</v>
      </c>
      <c r="F66" s="23">
        <v>0</v>
      </c>
      <c r="G66" s="23">
        <v>0</v>
      </c>
      <c r="H66" s="23">
        <v>0</v>
      </c>
      <c r="I66" s="6">
        <v>0</v>
      </c>
    </row>
    <row r="67" spans="1:9">
      <c r="A67" s="26"/>
      <c r="B67" s="26">
        <v>40000000</v>
      </c>
      <c r="C67" s="3" t="s">
        <v>71</v>
      </c>
      <c r="D67" s="23">
        <v>30561075</v>
      </c>
      <c r="E67" s="23">
        <v>31659248</v>
      </c>
      <c r="F67" s="23">
        <v>10539403</v>
      </c>
      <c r="G67" s="23">
        <v>10524536.65</v>
      </c>
      <c r="H67" s="23">
        <v>-14866.349999999627</v>
      </c>
      <c r="I67" s="6">
        <v>99.858945046507856</v>
      </c>
    </row>
    <row r="68" spans="1:9" ht="25.5">
      <c r="A68" s="26"/>
      <c r="B68" s="26">
        <v>41000000</v>
      </c>
      <c r="C68" s="3" t="s">
        <v>72</v>
      </c>
      <c r="D68" s="23">
        <v>30561075</v>
      </c>
      <c r="E68" s="23">
        <v>31659248</v>
      </c>
      <c r="F68" s="23">
        <v>10539403</v>
      </c>
      <c r="G68" s="23">
        <v>10524536.65</v>
      </c>
      <c r="H68" s="23">
        <v>-14866.349999999627</v>
      </c>
      <c r="I68" s="6">
        <v>99.858945046507856</v>
      </c>
    </row>
    <row r="69" spans="1:9" ht="38.25">
      <c r="A69" s="26"/>
      <c r="B69" s="26">
        <v>41020000</v>
      </c>
      <c r="C69" s="3" t="s">
        <v>73</v>
      </c>
      <c r="D69" s="23">
        <v>5733600</v>
      </c>
      <c r="E69" s="23">
        <v>5733600</v>
      </c>
      <c r="F69" s="23">
        <v>1911200</v>
      </c>
      <c r="G69" s="23">
        <v>1911200</v>
      </c>
      <c r="H69" s="23">
        <v>0</v>
      </c>
      <c r="I69" s="6">
        <v>100</v>
      </c>
    </row>
    <row r="70" spans="1:9">
      <c r="A70" s="26"/>
      <c r="B70" s="26">
        <v>41020100</v>
      </c>
      <c r="C70" s="3" t="s">
        <v>74</v>
      </c>
      <c r="D70" s="23">
        <v>5733600</v>
      </c>
      <c r="E70" s="23">
        <v>5733600</v>
      </c>
      <c r="F70" s="23">
        <v>1911200</v>
      </c>
      <c r="G70" s="23">
        <v>1911200</v>
      </c>
      <c r="H70" s="23">
        <v>0</v>
      </c>
      <c r="I70" s="6">
        <v>100</v>
      </c>
    </row>
    <row r="71" spans="1:9" ht="38.25">
      <c r="A71" s="26"/>
      <c r="B71" s="26">
        <v>41030000</v>
      </c>
      <c r="C71" s="3" t="s">
        <v>75</v>
      </c>
      <c r="D71" s="23">
        <v>24483600</v>
      </c>
      <c r="E71" s="23">
        <v>24508200</v>
      </c>
      <c r="F71" s="23">
        <v>8169400</v>
      </c>
      <c r="G71" s="23">
        <v>8169400</v>
      </c>
      <c r="H71" s="23">
        <v>0</v>
      </c>
      <c r="I71" s="6">
        <v>100</v>
      </c>
    </row>
    <row r="72" spans="1:9" ht="38.25">
      <c r="A72" s="26"/>
      <c r="B72" s="26">
        <v>41033900</v>
      </c>
      <c r="C72" s="3" t="s">
        <v>76</v>
      </c>
      <c r="D72" s="23">
        <v>24483600</v>
      </c>
      <c r="E72" s="23">
        <v>24508200</v>
      </c>
      <c r="F72" s="23">
        <v>8169400</v>
      </c>
      <c r="G72" s="23">
        <v>8169400</v>
      </c>
      <c r="H72" s="23">
        <v>0</v>
      </c>
      <c r="I72" s="6">
        <v>100</v>
      </c>
    </row>
    <row r="73" spans="1:9" ht="25.5">
      <c r="A73" s="26"/>
      <c r="B73" s="26">
        <v>41040000</v>
      </c>
      <c r="C73" s="3" t="s">
        <v>77</v>
      </c>
      <c r="D73" s="23">
        <v>343875</v>
      </c>
      <c r="E73" s="23">
        <v>825366</v>
      </c>
      <c r="F73" s="23">
        <v>275122</v>
      </c>
      <c r="G73" s="23">
        <v>275122</v>
      </c>
      <c r="H73" s="23">
        <v>0</v>
      </c>
      <c r="I73" s="6">
        <v>100</v>
      </c>
    </row>
    <row r="74" spans="1:9" ht="140.25">
      <c r="A74" s="26"/>
      <c r="B74" s="26">
        <v>41040500</v>
      </c>
      <c r="C74" s="3" t="s">
        <v>78</v>
      </c>
      <c r="D74" s="23">
        <v>343875</v>
      </c>
      <c r="E74" s="23">
        <v>825366</v>
      </c>
      <c r="F74" s="23">
        <v>275122</v>
      </c>
      <c r="G74" s="23">
        <v>275122</v>
      </c>
      <c r="H74" s="23">
        <v>0</v>
      </c>
      <c r="I74" s="6">
        <v>100</v>
      </c>
    </row>
    <row r="75" spans="1:9" ht="38.25">
      <c r="A75" s="26"/>
      <c r="B75" s="26">
        <v>41050000</v>
      </c>
      <c r="C75" s="3" t="s">
        <v>79</v>
      </c>
      <c r="D75" s="23">
        <v>0</v>
      </c>
      <c r="E75" s="23">
        <v>592082</v>
      </c>
      <c r="F75" s="23">
        <v>183681</v>
      </c>
      <c r="G75" s="23">
        <v>168814.65</v>
      </c>
      <c r="H75" s="23">
        <v>-14866.350000000006</v>
      </c>
      <c r="I75" s="6">
        <v>91.906430169696378</v>
      </c>
    </row>
    <row r="76" spans="1:9" ht="63.75">
      <c r="A76" s="26"/>
      <c r="B76" s="26">
        <v>41051000</v>
      </c>
      <c r="C76" s="3" t="s">
        <v>80</v>
      </c>
      <c r="D76" s="23">
        <v>0</v>
      </c>
      <c r="E76" s="23">
        <v>450915</v>
      </c>
      <c r="F76" s="23">
        <v>150305</v>
      </c>
      <c r="G76" s="23">
        <v>150305</v>
      </c>
      <c r="H76" s="23">
        <v>0</v>
      </c>
      <c r="I76" s="6">
        <v>100</v>
      </c>
    </row>
    <row r="77" spans="1:9" ht="25.5">
      <c r="A77" s="26"/>
      <c r="B77" s="26">
        <v>41053900</v>
      </c>
      <c r="C77" s="3" t="s">
        <v>81</v>
      </c>
      <c r="D77" s="23">
        <v>0</v>
      </c>
      <c r="E77" s="23">
        <v>121067</v>
      </c>
      <c r="F77" s="23">
        <v>33376</v>
      </c>
      <c r="G77" s="23">
        <v>18509.650000000001</v>
      </c>
      <c r="H77" s="23">
        <v>-14866.349999999999</v>
      </c>
      <c r="I77" s="6">
        <v>55.457963806327903</v>
      </c>
    </row>
    <row r="78" spans="1:9" ht="89.25">
      <c r="A78" s="26"/>
      <c r="B78" s="26">
        <v>41055000</v>
      </c>
      <c r="C78" s="3" t="s">
        <v>82</v>
      </c>
      <c r="D78" s="23">
        <v>0</v>
      </c>
      <c r="E78" s="23">
        <v>20100</v>
      </c>
      <c r="F78" s="23">
        <v>0</v>
      </c>
      <c r="G78" s="23">
        <v>0</v>
      </c>
      <c r="H78" s="23">
        <v>0</v>
      </c>
      <c r="I78" s="6">
        <v>0</v>
      </c>
    </row>
    <row r="79" spans="1:9">
      <c r="A79" s="64" t="s">
        <v>83</v>
      </c>
      <c r="B79" s="65"/>
      <c r="C79" s="65"/>
      <c r="D79" s="27">
        <v>42390800</v>
      </c>
      <c r="E79" s="27">
        <v>46812250</v>
      </c>
      <c r="F79" s="27">
        <v>15604090</v>
      </c>
      <c r="G79" s="27">
        <v>14368529.090000002</v>
      </c>
      <c r="H79" s="27">
        <v>-1235560.9099999983</v>
      </c>
      <c r="I79" s="7">
        <v>92.081813742422668</v>
      </c>
    </row>
    <row r="80" spans="1:9">
      <c r="A80" s="64" t="s">
        <v>84</v>
      </c>
      <c r="B80" s="65"/>
      <c r="C80" s="65"/>
      <c r="D80" s="27">
        <v>72951875</v>
      </c>
      <c r="E80" s="27">
        <v>78471498</v>
      </c>
      <c r="F80" s="27">
        <v>26143493</v>
      </c>
      <c r="G80" s="27">
        <v>24893065.740000002</v>
      </c>
      <c r="H80" s="27">
        <v>-1250427.2599999979</v>
      </c>
      <c r="I80" s="7">
        <v>95.21706123967445</v>
      </c>
    </row>
  </sheetData>
  <mergeCells count="7">
    <mergeCell ref="B1:I1"/>
    <mergeCell ref="A79:C79"/>
    <mergeCell ref="A80:C80"/>
    <mergeCell ref="A3:A4"/>
    <mergeCell ref="B3:B4"/>
    <mergeCell ref="C3:C4"/>
    <mergeCell ref="D3:I3"/>
  </mergeCells>
  <pageMargins left="0.39370078740157483" right="0.39370078740157483" top="0.39370078740157483" bottom="0.39370078740157483" header="0" footer="0"/>
  <pageSetup paperSize="9" scale="90" fitToHeight="6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L36"/>
  <sheetViews>
    <sheetView topLeftCell="B16" zoomScale="106" zoomScaleNormal="106" workbookViewId="0">
      <selection activeCell="G11" sqref="G11"/>
    </sheetView>
  </sheetViews>
  <sheetFormatPr defaultRowHeight="12.75"/>
  <cols>
    <col min="1" max="1" width="0" hidden="1" customWidth="1"/>
    <col min="2" max="2" width="9.28515625" customWidth="1"/>
    <col min="3" max="3" width="26.140625" customWidth="1"/>
    <col min="4" max="5" width="11.42578125" customWidth="1"/>
    <col min="6" max="6" width="11.5703125" customWidth="1"/>
    <col min="7" max="7" width="11.85546875" customWidth="1"/>
    <col min="8" max="8" width="11.28515625" customWidth="1"/>
    <col min="9" max="9" width="7.85546875" customWidth="1"/>
  </cols>
  <sheetData>
    <row r="2" spans="1:12">
      <c r="A2" s="9" t="s">
        <v>0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</row>
    <row r="3" spans="1:12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</row>
    <row r="4" spans="1:12" ht="75" customHeight="1">
      <c r="A4" s="4" t="s">
        <v>1</v>
      </c>
      <c r="B4" s="63" t="s">
        <v>233</v>
      </c>
      <c r="C4" s="63"/>
      <c r="D4" s="63"/>
      <c r="E4" s="63"/>
      <c r="F4" s="63"/>
      <c r="G4" s="63"/>
      <c r="H4" s="63"/>
      <c r="I4" s="5"/>
      <c r="J4" s="5"/>
      <c r="K4" s="5"/>
      <c r="L4" s="5"/>
    </row>
    <row r="5" spans="1:12">
      <c r="A5" s="9"/>
      <c r="B5" s="9"/>
      <c r="C5" s="9"/>
      <c r="D5" s="9"/>
      <c r="E5" s="9"/>
      <c r="F5" s="9"/>
      <c r="G5" s="9" t="s">
        <v>2</v>
      </c>
      <c r="H5" s="9"/>
      <c r="I5" s="9"/>
      <c r="J5" s="9"/>
      <c r="K5" s="9"/>
      <c r="L5" s="9"/>
    </row>
    <row r="6" spans="1:12">
      <c r="A6" s="66"/>
      <c r="B6" s="67" t="s">
        <v>3</v>
      </c>
      <c r="C6" s="67" t="s">
        <v>4</v>
      </c>
      <c r="D6" s="69" t="s">
        <v>5</v>
      </c>
      <c r="E6" s="68"/>
      <c r="F6" s="68"/>
      <c r="G6" s="68"/>
      <c r="H6" s="68"/>
      <c r="I6" s="68"/>
      <c r="J6" s="9"/>
      <c r="K6" s="9"/>
      <c r="L6" s="9"/>
    </row>
    <row r="7" spans="1:12" ht="38.25" customHeight="1">
      <c r="A7" s="66"/>
      <c r="B7" s="68"/>
      <c r="C7" s="68"/>
      <c r="D7" s="42" t="s">
        <v>237</v>
      </c>
      <c r="E7" s="42" t="s">
        <v>238</v>
      </c>
      <c r="F7" s="29" t="s">
        <v>8</v>
      </c>
      <c r="G7" s="30" t="s">
        <v>9</v>
      </c>
      <c r="H7" s="30" t="s">
        <v>10</v>
      </c>
      <c r="I7" s="29" t="s">
        <v>11</v>
      </c>
      <c r="J7" s="9"/>
      <c r="K7" s="9"/>
      <c r="L7" s="9"/>
    </row>
    <row r="8" spans="1:12">
      <c r="A8" s="31"/>
      <c r="B8" s="31">
        <v>10000000</v>
      </c>
      <c r="C8" s="3" t="s">
        <v>12</v>
      </c>
      <c r="D8" s="23">
        <v>48305</v>
      </c>
      <c r="E8" s="23">
        <v>48305</v>
      </c>
      <c r="F8" s="23">
        <v>13580</v>
      </c>
      <c r="G8" s="23">
        <v>6739.1900000000005</v>
      </c>
      <c r="H8" s="23">
        <v>-6840.8099999999995</v>
      </c>
      <c r="I8" s="6">
        <v>49.625846833578798</v>
      </c>
      <c r="J8" s="9"/>
      <c r="K8" s="9"/>
      <c r="L8" s="9"/>
    </row>
    <row r="9" spans="1:12">
      <c r="A9" s="31"/>
      <c r="B9" s="31">
        <v>19000000</v>
      </c>
      <c r="C9" s="3" t="s">
        <v>85</v>
      </c>
      <c r="D9" s="23">
        <v>48305</v>
      </c>
      <c r="E9" s="23">
        <v>48305</v>
      </c>
      <c r="F9" s="23">
        <v>13580</v>
      </c>
      <c r="G9" s="23">
        <v>6739.1900000000005</v>
      </c>
      <c r="H9" s="23">
        <v>-6840.8099999999995</v>
      </c>
      <c r="I9" s="6">
        <v>49.625846833578798</v>
      </c>
      <c r="J9" s="9"/>
      <c r="K9" s="9"/>
      <c r="L9" s="9"/>
    </row>
    <row r="10" spans="1:12">
      <c r="A10" s="31"/>
      <c r="B10" s="31">
        <v>19010000</v>
      </c>
      <c r="C10" s="3" t="s">
        <v>86</v>
      </c>
      <c r="D10" s="23">
        <v>48305</v>
      </c>
      <c r="E10" s="23">
        <v>48305</v>
      </c>
      <c r="F10" s="23">
        <v>13580</v>
      </c>
      <c r="G10" s="23">
        <v>6739.1900000000005</v>
      </c>
      <c r="H10" s="23">
        <v>-6840.8099999999995</v>
      </c>
      <c r="I10" s="6">
        <v>49.625846833578798</v>
      </c>
      <c r="J10" s="9"/>
      <c r="K10" s="9"/>
      <c r="L10" s="9"/>
    </row>
    <row r="11" spans="1:12" ht="102">
      <c r="A11" s="31"/>
      <c r="B11" s="31">
        <v>19010100</v>
      </c>
      <c r="C11" s="3" t="s">
        <v>87</v>
      </c>
      <c r="D11" s="23">
        <v>21600</v>
      </c>
      <c r="E11" s="23">
        <v>21600</v>
      </c>
      <c r="F11" s="23">
        <v>12780</v>
      </c>
      <c r="G11" s="23">
        <v>6057.24</v>
      </c>
      <c r="H11" s="23">
        <v>-6722.76</v>
      </c>
      <c r="I11" s="6">
        <v>47.396244131455397</v>
      </c>
      <c r="J11" s="9"/>
      <c r="K11" s="9"/>
      <c r="L11" s="9"/>
    </row>
    <row r="12" spans="1:12" ht="51">
      <c r="A12" s="31"/>
      <c r="B12" s="31">
        <v>19010200</v>
      </c>
      <c r="C12" s="3" t="s">
        <v>88</v>
      </c>
      <c r="D12" s="23">
        <v>5075</v>
      </c>
      <c r="E12" s="23">
        <v>5075</v>
      </c>
      <c r="F12" s="23">
        <v>700</v>
      </c>
      <c r="G12" s="23">
        <v>587.6</v>
      </c>
      <c r="H12" s="23">
        <v>-112.39999999999998</v>
      </c>
      <c r="I12" s="6">
        <v>83.942857142857136</v>
      </c>
      <c r="J12" s="9"/>
      <c r="K12" s="9"/>
      <c r="L12" s="9"/>
    </row>
    <row r="13" spans="1:12" ht="89.25">
      <c r="A13" s="31"/>
      <c r="B13" s="31">
        <v>19010300</v>
      </c>
      <c r="C13" s="3" t="s">
        <v>89</v>
      </c>
      <c r="D13" s="23">
        <v>21630</v>
      </c>
      <c r="E13" s="23">
        <v>21630</v>
      </c>
      <c r="F13" s="23">
        <v>100</v>
      </c>
      <c r="G13" s="23">
        <v>94.35</v>
      </c>
      <c r="H13" s="23">
        <v>-5.6500000000000057</v>
      </c>
      <c r="I13" s="6">
        <v>94.35</v>
      </c>
      <c r="J13" s="9"/>
      <c r="K13" s="9"/>
      <c r="L13" s="9"/>
    </row>
    <row r="14" spans="1:12">
      <c r="A14" s="31"/>
      <c r="B14" s="31">
        <v>20000000</v>
      </c>
      <c r="C14" s="3" t="s">
        <v>53</v>
      </c>
      <c r="D14" s="23">
        <v>1768625</v>
      </c>
      <c r="E14" s="23">
        <v>1768625</v>
      </c>
      <c r="F14" s="23">
        <v>147527.90999999997</v>
      </c>
      <c r="G14" s="23">
        <v>453560.09</v>
      </c>
      <c r="H14" s="23">
        <v>306032.18000000005</v>
      </c>
      <c r="I14" s="6">
        <v>307.44019216431667</v>
      </c>
      <c r="J14" s="9"/>
      <c r="K14" s="9"/>
      <c r="L14" s="9"/>
    </row>
    <row r="15" spans="1:12" ht="25.5">
      <c r="A15" s="31"/>
      <c r="B15" s="31">
        <v>24000000</v>
      </c>
      <c r="C15" s="3" t="s">
        <v>69</v>
      </c>
      <c r="D15" s="23">
        <v>930</v>
      </c>
      <c r="E15" s="23">
        <v>930</v>
      </c>
      <c r="F15" s="23">
        <v>220</v>
      </c>
      <c r="G15" s="23">
        <v>28740.53</v>
      </c>
      <c r="H15" s="23">
        <v>28520.53</v>
      </c>
      <c r="I15" s="6">
        <v>13063.877272727272</v>
      </c>
      <c r="J15" s="9"/>
      <c r="K15" s="9"/>
      <c r="L15" s="9"/>
    </row>
    <row r="16" spans="1:12">
      <c r="A16" s="31"/>
      <c r="B16" s="31">
        <v>24060000</v>
      </c>
      <c r="C16" s="3" t="s">
        <v>57</v>
      </c>
      <c r="D16" s="23">
        <v>930</v>
      </c>
      <c r="E16" s="23">
        <v>930</v>
      </c>
      <c r="F16" s="23">
        <v>220</v>
      </c>
      <c r="G16" s="23">
        <v>28740.53</v>
      </c>
      <c r="H16" s="23">
        <v>28520.53</v>
      </c>
      <c r="I16" s="6">
        <v>13063.877272727272</v>
      </c>
      <c r="J16" s="8"/>
      <c r="K16" s="8"/>
      <c r="L16" s="8"/>
    </row>
    <row r="17" spans="1:12" ht="89.25">
      <c r="A17" s="31"/>
      <c r="B17" s="31">
        <v>24062100</v>
      </c>
      <c r="C17" s="3" t="s">
        <v>90</v>
      </c>
      <c r="D17" s="23">
        <v>930</v>
      </c>
      <c r="E17" s="23">
        <v>930</v>
      </c>
      <c r="F17" s="23">
        <v>220</v>
      </c>
      <c r="G17" s="23">
        <v>28740.53</v>
      </c>
      <c r="H17" s="23">
        <v>28520.53</v>
      </c>
      <c r="I17" s="6">
        <v>13063.877272727272</v>
      </c>
      <c r="J17" s="8"/>
      <c r="K17" s="8"/>
      <c r="L17" s="8"/>
    </row>
    <row r="18" spans="1:12" ht="25.5">
      <c r="A18" s="31"/>
      <c r="B18" s="31">
        <v>25000000</v>
      </c>
      <c r="C18" s="3" t="s">
        <v>91</v>
      </c>
      <c r="D18" s="23">
        <v>1767695</v>
      </c>
      <c r="E18" s="23">
        <v>1767695</v>
      </c>
      <c r="F18" s="23">
        <v>147307.90999999997</v>
      </c>
      <c r="G18" s="23">
        <v>424819.56000000006</v>
      </c>
      <c r="H18" s="23">
        <v>277511.65000000008</v>
      </c>
      <c r="I18" s="6">
        <v>288.38883125828079</v>
      </c>
      <c r="J18" s="8"/>
      <c r="K18" s="8"/>
      <c r="L18" s="8"/>
    </row>
    <row r="19" spans="1:12" ht="51">
      <c r="A19" s="31"/>
      <c r="B19" s="31">
        <v>25010000</v>
      </c>
      <c r="C19" s="3" t="s">
        <v>92</v>
      </c>
      <c r="D19" s="23">
        <v>1767695</v>
      </c>
      <c r="E19" s="23">
        <v>1767695</v>
      </c>
      <c r="F19" s="23">
        <v>147307.90999999997</v>
      </c>
      <c r="G19" s="23">
        <v>408464.98000000004</v>
      </c>
      <c r="H19" s="23">
        <v>261157.07000000007</v>
      </c>
      <c r="I19" s="6">
        <v>277.28652181678507</v>
      </c>
      <c r="J19" s="8"/>
      <c r="K19" s="8"/>
      <c r="L19" s="8"/>
    </row>
    <row r="20" spans="1:12" ht="51">
      <c r="A20" s="31"/>
      <c r="B20" s="31">
        <v>25010100</v>
      </c>
      <c r="C20" s="3" t="s">
        <v>93</v>
      </c>
      <c r="D20" s="23">
        <v>885110</v>
      </c>
      <c r="E20" s="23">
        <v>885110</v>
      </c>
      <c r="F20" s="23">
        <v>73759.17</v>
      </c>
      <c r="G20" s="23">
        <v>133110.15</v>
      </c>
      <c r="H20" s="23">
        <v>59350.979999999996</v>
      </c>
      <c r="I20" s="6">
        <v>180.46590003656496</v>
      </c>
      <c r="J20" s="8"/>
      <c r="K20" s="8"/>
      <c r="L20" s="8"/>
    </row>
    <row r="21" spans="1:12" ht="38.25">
      <c r="A21" s="31"/>
      <c r="B21" s="31">
        <v>25010200</v>
      </c>
      <c r="C21" s="3" t="s">
        <v>94</v>
      </c>
      <c r="D21" s="23">
        <v>874060</v>
      </c>
      <c r="E21" s="23">
        <v>874060</v>
      </c>
      <c r="F21" s="23">
        <v>72838.33</v>
      </c>
      <c r="G21" s="23">
        <v>269420.90000000002</v>
      </c>
      <c r="H21" s="23">
        <v>196582.57</v>
      </c>
      <c r="I21" s="6">
        <v>369.88890327386696</v>
      </c>
      <c r="J21" s="8"/>
      <c r="K21" s="8"/>
      <c r="L21" s="8"/>
    </row>
    <row r="22" spans="1:12" ht="76.5">
      <c r="A22" s="31"/>
      <c r="B22" s="31">
        <v>25010300</v>
      </c>
      <c r="C22" s="3" t="s">
        <v>95</v>
      </c>
      <c r="D22" s="23">
        <v>3025</v>
      </c>
      <c r="E22" s="23">
        <v>3025</v>
      </c>
      <c r="F22" s="23">
        <v>252.08</v>
      </c>
      <c r="G22" s="23">
        <v>861.93</v>
      </c>
      <c r="H22" s="23">
        <v>609.84999999999991</v>
      </c>
      <c r="I22" s="6">
        <v>341.92716597905422</v>
      </c>
      <c r="J22" s="8"/>
      <c r="K22" s="8"/>
      <c r="L22" s="8"/>
    </row>
    <row r="23" spans="1:12" ht="63.75">
      <c r="A23" s="31"/>
      <c r="B23" s="31">
        <v>25010400</v>
      </c>
      <c r="C23" s="3" t="s">
        <v>96</v>
      </c>
      <c r="D23" s="23">
        <v>5500</v>
      </c>
      <c r="E23" s="23">
        <v>5500</v>
      </c>
      <c r="F23" s="23">
        <v>458.33</v>
      </c>
      <c r="G23" s="23">
        <v>5072</v>
      </c>
      <c r="H23" s="23">
        <v>4613.67</v>
      </c>
      <c r="I23" s="6">
        <v>1106.6262300089456</v>
      </c>
      <c r="J23" s="8"/>
      <c r="K23" s="8"/>
      <c r="L23" s="8"/>
    </row>
    <row r="24" spans="1:12" ht="38.25">
      <c r="A24" s="31"/>
      <c r="B24" s="31">
        <v>25020000</v>
      </c>
      <c r="C24" s="3" t="s">
        <v>97</v>
      </c>
      <c r="D24" s="23">
        <v>0</v>
      </c>
      <c r="E24" s="23">
        <v>0</v>
      </c>
      <c r="F24" s="23">
        <v>0</v>
      </c>
      <c r="G24" s="23">
        <v>16354.58</v>
      </c>
      <c r="H24" s="23">
        <v>16354.58</v>
      </c>
      <c r="I24" s="6">
        <v>0</v>
      </c>
      <c r="J24" s="8"/>
      <c r="K24" s="8"/>
      <c r="L24" s="8"/>
    </row>
    <row r="25" spans="1:12" ht="25.5">
      <c r="A25" s="31"/>
      <c r="B25" s="31">
        <v>25020100</v>
      </c>
      <c r="C25" s="3" t="s">
        <v>98</v>
      </c>
      <c r="D25" s="23">
        <v>0</v>
      </c>
      <c r="E25" s="23">
        <v>0</v>
      </c>
      <c r="F25" s="23">
        <v>0</v>
      </c>
      <c r="G25" s="23">
        <v>6354.58</v>
      </c>
      <c r="H25" s="23">
        <v>6354.58</v>
      </c>
      <c r="I25" s="6">
        <v>0</v>
      </c>
      <c r="J25" s="8"/>
      <c r="K25" s="8"/>
      <c r="L25" s="8"/>
    </row>
    <row r="26" spans="1:12" ht="127.5">
      <c r="A26" s="31"/>
      <c r="B26" s="31">
        <v>25020200</v>
      </c>
      <c r="C26" s="3" t="s">
        <v>99</v>
      </c>
      <c r="D26" s="23">
        <v>0</v>
      </c>
      <c r="E26" s="23">
        <v>0</v>
      </c>
      <c r="F26" s="23">
        <v>0</v>
      </c>
      <c r="G26" s="23">
        <v>10000</v>
      </c>
      <c r="H26" s="23">
        <v>10000</v>
      </c>
      <c r="I26" s="6">
        <v>0</v>
      </c>
      <c r="J26" s="8"/>
      <c r="K26" s="8"/>
      <c r="L26" s="8"/>
    </row>
    <row r="27" spans="1:12" ht="25.5">
      <c r="A27" s="31"/>
      <c r="B27" s="31">
        <v>30000000</v>
      </c>
      <c r="C27" s="3" t="s">
        <v>100</v>
      </c>
      <c r="D27" s="23">
        <v>0</v>
      </c>
      <c r="E27" s="23">
        <v>0</v>
      </c>
      <c r="F27" s="23">
        <v>0</v>
      </c>
      <c r="G27" s="23">
        <v>0</v>
      </c>
      <c r="H27" s="23">
        <v>0</v>
      </c>
      <c r="I27" s="6">
        <v>0</v>
      </c>
      <c r="J27" s="8"/>
      <c r="K27" s="8"/>
      <c r="L27" s="8"/>
    </row>
    <row r="28" spans="1:12" ht="25.5">
      <c r="A28" s="31"/>
      <c r="B28" s="31">
        <v>31000000</v>
      </c>
      <c r="C28" s="3" t="s">
        <v>101</v>
      </c>
      <c r="D28" s="23">
        <v>0</v>
      </c>
      <c r="E28" s="23">
        <v>0</v>
      </c>
      <c r="F28" s="23">
        <v>0</v>
      </c>
      <c r="G28" s="23">
        <v>0</v>
      </c>
      <c r="H28" s="23">
        <v>0</v>
      </c>
      <c r="I28" s="6">
        <v>0</v>
      </c>
      <c r="J28" s="8"/>
      <c r="K28" s="8"/>
      <c r="L28" s="8"/>
    </row>
    <row r="29" spans="1:12" ht="63.75">
      <c r="A29" s="31"/>
      <c r="B29" s="31">
        <v>31030000</v>
      </c>
      <c r="C29" s="3" t="s">
        <v>102</v>
      </c>
      <c r="D29" s="23">
        <v>0</v>
      </c>
      <c r="E29" s="23">
        <v>0</v>
      </c>
      <c r="F29" s="23">
        <v>0</v>
      </c>
      <c r="G29" s="23">
        <v>0</v>
      </c>
      <c r="H29" s="23">
        <v>0</v>
      </c>
      <c r="I29" s="6">
        <v>0</v>
      </c>
      <c r="J29" s="8"/>
      <c r="K29" s="8"/>
      <c r="L29" s="8"/>
    </row>
    <row r="30" spans="1:12" ht="25.5">
      <c r="A30" s="31"/>
      <c r="B30" s="31">
        <v>33000000</v>
      </c>
      <c r="C30" s="3" t="s">
        <v>103</v>
      </c>
      <c r="D30" s="23">
        <v>0</v>
      </c>
      <c r="E30" s="23">
        <v>0</v>
      </c>
      <c r="F30" s="23">
        <v>0</v>
      </c>
      <c r="G30" s="23">
        <v>0</v>
      </c>
      <c r="H30" s="23">
        <v>0</v>
      </c>
      <c r="I30" s="6">
        <v>0</v>
      </c>
      <c r="J30" s="8"/>
      <c r="K30" s="8"/>
      <c r="L30" s="8"/>
    </row>
    <row r="31" spans="1:12">
      <c r="A31" s="31"/>
      <c r="B31" s="31">
        <v>33010000</v>
      </c>
      <c r="C31" s="3" t="s">
        <v>104</v>
      </c>
      <c r="D31" s="23">
        <v>0</v>
      </c>
      <c r="E31" s="23">
        <v>0</v>
      </c>
      <c r="F31" s="23">
        <v>0</v>
      </c>
      <c r="G31" s="23">
        <v>0</v>
      </c>
      <c r="H31" s="23">
        <v>0</v>
      </c>
      <c r="I31" s="6">
        <v>0</v>
      </c>
      <c r="J31" s="8"/>
      <c r="K31" s="8"/>
      <c r="L31" s="8"/>
    </row>
    <row r="32" spans="1:12" ht="114.75">
      <c r="A32" s="31"/>
      <c r="B32" s="31">
        <v>33010100</v>
      </c>
      <c r="C32" s="3" t="s">
        <v>105</v>
      </c>
      <c r="D32" s="23">
        <v>0</v>
      </c>
      <c r="E32" s="23">
        <v>0</v>
      </c>
      <c r="F32" s="23">
        <v>0</v>
      </c>
      <c r="G32" s="23">
        <v>0</v>
      </c>
      <c r="H32" s="23">
        <v>0</v>
      </c>
      <c r="I32" s="6">
        <v>0</v>
      </c>
      <c r="J32" s="8"/>
      <c r="K32" s="8"/>
      <c r="L32" s="8"/>
    </row>
    <row r="33" spans="1:12">
      <c r="A33" s="31"/>
      <c r="B33" s="31">
        <v>50000000</v>
      </c>
      <c r="C33" s="3" t="s">
        <v>106</v>
      </c>
      <c r="D33" s="23">
        <v>30000</v>
      </c>
      <c r="E33" s="23">
        <v>30000</v>
      </c>
      <c r="F33" s="23">
        <v>10000</v>
      </c>
      <c r="G33" s="23">
        <v>0</v>
      </c>
      <c r="H33" s="23">
        <v>-10000</v>
      </c>
      <c r="I33" s="6">
        <v>0</v>
      </c>
      <c r="J33" s="8"/>
      <c r="K33" s="8"/>
      <c r="L33" s="8"/>
    </row>
    <row r="34" spans="1:12" ht="76.5">
      <c r="A34" s="31"/>
      <c r="B34" s="31">
        <v>50110000</v>
      </c>
      <c r="C34" s="3" t="s">
        <v>107</v>
      </c>
      <c r="D34" s="23">
        <v>30000</v>
      </c>
      <c r="E34" s="23">
        <v>30000</v>
      </c>
      <c r="F34" s="23">
        <v>10000</v>
      </c>
      <c r="G34" s="23">
        <v>0</v>
      </c>
      <c r="H34" s="23">
        <v>-10000</v>
      </c>
      <c r="I34" s="6">
        <v>0</v>
      </c>
      <c r="J34" s="8"/>
      <c r="K34" s="8"/>
      <c r="L34" s="8"/>
    </row>
    <row r="35" spans="1:12">
      <c r="A35" s="64" t="s">
        <v>83</v>
      </c>
      <c r="B35" s="65"/>
      <c r="C35" s="65"/>
      <c r="D35" s="27">
        <v>1846930</v>
      </c>
      <c r="E35" s="27">
        <v>1846930</v>
      </c>
      <c r="F35" s="27">
        <v>171107.90999999997</v>
      </c>
      <c r="G35" s="27">
        <v>460299.28</v>
      </c>
      <c r="H35" s="27">
        <v>289191.37000000005</v>
      </c>
      <c r="I35" s="7">
        <v>269.01110533113291</v>
      </c>
      <c r="J35" s="8"/>
      <c r="K35" s="8"/>
      <c r="L35" s="8"/>
    </row>
    <row r="36" spans="1:12">
      <c r="A36" s="64" t="s">
        <v>84</v>
      </c>
      <c r="B36" s="65"/>
      <c r="C36" s="65"/>
      <c r="D36" s="27">
        <v>1846930</v>
      </c>
      <c r="E36" s="27">
        <v>1846930</v>
      </c>
      <c r="F36" s="27">
        <v>171107.90999999997</v>
      </c>
      <c r="G36" s="27">
        <v>460299.28</v>
      </c>
      <c r="H36" s="27">
        <v>289191.37000000005</v>
      </c>
      <c r="I36" s="7">
        <v>269.01110533113291</v>
      </c>
      <c r="J36" s="8"/>
      <c r="K36" s="8"/>
      <c r="L36" s="8"/>
    </row>
  </sheetData>
  <mergeCells count="7">
    <mergeCell ref="B4:H4"/>
    <mergeCell ref="A35:C35"/>
    <mergeCell ref="A36:C36"/>
    <mergeCell ref="A6:A7"/>
    <mergeCell ref="B6:B7"/>
    <mergeCell ref="C6:C7"/>
    <mergeCell ref="D6:I6"/>
  </mergeCells>
  <pageMargins left="0.70866141732283472" right="0.70866141732283472" top="0.74803149606299213" bottom="0.74803149606299213" header="0.31496062992125984" footer="0.31496062992125984"/>
  <pageSetup paperSize="9" scale="90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P50"/>
  <sheetViews>
    <sheetView workbookViewId="0">
      <selection activeCell="E3" sqref="E3:G3"/>
    </sheetView>
  </sheetViews>
  <sheetFormatPr defaultRowHeight="12.75"/>
  <cols>
    <col min="1" max="1" width="6.140625" customWidth="1"/>
    <col min="2" max="2" width="32.42578125" customWidth="1"/>
    <col min="3" max="3" width="15" customWidth="1"/>
    <col min="4" max="4" width="14.42578125" customWidth="1"/>
    <col min="5" max="5" width="14.85546875" customWidth="1"/>
    <col min="6" max="6" width="14" style="11" customWidth="1"/>
    <col min="7" max="7" width="6.28515625" customWidth="1"/>
  </cols>
  <sheetData>
    <row r="1" spans="1:16">
      <c r="A1" s="12"/>
      <c r="B1" s="11"/>
      <c r="C1" s="11"/>
      <c r="D1" s="11"/>
      <c r="E1" s="11"/>
      <c r="G1" s="11"/>
    </row>
    <row r="2" spans="1:16" ht="54" customHeight="1">
      <c r="A2" s="70" t="s">
        <v>234</v>
      </c>
      <c r="B2" s="70"/>
      <c r="C2" s="70"/>
      <c r="D2" s="70"/>
      <c r="E2" s="70"/>
      <c r="F2" s="70"/>
      <c r="G2" s="70"/>
      <c r="H2" s="13"/>
      <c r="I2" s="13"/>
      <c r="J2" s="13"/>
      <c r="K2" s="13"/>
      <c r="L2" s="13"/>
      <c r="M2" s="13"/>
      <c r="N2" s="13"/>
      <c r="O2" s="13"/>
      <c r="P2" s="13"/>
    </row>
    <row r="3" spans="1:16" ht="102">
      <c r="A3" s="33" t="s">
        <v>109</v>
      </c>
      <c r="B3" s="33" t="s">
        <v>110</v>
      </c>
      <c r="C3" s="45" t="s">
        <v>237</v>
      </c>
      <c r="D3" s="45" t="s">
        <v>238</v>
      </c>
      <c r="E3" s="33" t="s">
        <v>235</v>
      </c>
      <c r="F3" s="33" t="s">
        <v>113</v>
      </c>
      <c r="G3" s="33" t="s">
        <v>114</v>
      </c>
    </row>
    <row r="4" spans="1:16">
      <c r="A4" s="34">
        <v>1</v>
      </c>
      <c r="B4" s="34">
        <v>2</v>
      </c>
      <c r="C4" s="34">
        <v>3</v>
      </c>
      <c r="D4" s="34">
        <v>4</v>
      </c>
      <c r="E4" s="34">
        <v>5</v>
      </c>
      <c r="F4" s="34">
        <v>8</v>
      </c>
      <c r="G4" s="34">
        <v>9</v>
      </c>
    </row>
    <row r="5" spans="1:16" ht="25.5">
      <c r="A5" s="40" t="s">
        <v>115</v>
      </c>
      <c r="B5" s="32" t="s">
        <v>116</v>
      </c>
      <c r="C5" s="28">
        <v>8613870</v>
      </c>
      <c r="D5" s="28">
        <v>8633970</v>
      </c>
      <c r="E5" s="28">
        <v>2871290</v>
      </c>
      <c r="F5" s="28">
        <v>1035826.8099999999</v>
      </c>
      <c r="G5" s="39">
        <v>36.075311445378205</v>
      </c>
    </row>
    <row r="6" spans="1:16" ht="51">
      <c r="A6" s="35" t="s">
        <v>117</v>
      </c>
      <c r="B6" s="36" t="s">
        <v>118</v>
      </c>
      <c r="C6" s="37">
        <v>6161030</v>
      </c>
      <c r="D6" s="37">
        <v>6161030</v>
      </c>
      <c r="E6" s="37">
        <v>2057330</v>
      </c>
      <c r="F6" s="37">
        <v>741581.79</v>
      </c>
      <c r="G6" s="38">
        <v>36.045835621898284</v>
      </c>
    </row>
    <row r="7" spans="1:16" ht="25.5">
      <c r="A7" s="35" t="s">
        <v>119</v>
      </c>
      <c r="B7" s="36" t="s">
        <v>120</v>
      </c>
      <c r="C7" s="37">
        <v>4500</v>
      </c>
      <c r="D7" s="37">
        <v>4500</v>
      </c>
      <c r="E7" s="37">
        <v>1500</v>
      </c>
      <c r="F7" s="37">
        <v>0</v>
      </c>
      <c r="G7" s="38">
        <v>0</v>
      </c>
    </row>
    <row r="8" spans="1:16" ht="25.5">
      <c r="A8" s="35" t="s">
        <v>121</v>
      </c>
      <c r="B8" s="36" t="s">
        <v>122</v>
      </c>
      <c r="C8" s="37">
        <v>1235800</v>
      </c>
      <c r="D8" s="37">
        <v>1255900</v>
      </c>
      <c r="E8" s="37">
        <v>411930</v>
      </c>
      <c r="F8" s="37">
        <v>113149.2</v>
      </c>
      <c r="G8" s="38">
        <v>27.468064962493628</v>
      </c>
    </row>
    <row r="9" spans="1:16" ht="51">
      <c r="A9" s="35" t="s">
        <v>123</v>
      </c>
      <c r="B9" s="36" t="s">
        <v>124</v>
      </c>
      <c r="C9" s="37">
        <v>428000</v>
      </c>
      <c r="D9" s="37">
        <v>428000</v>
      </c>
      <c r="E9" s="37">
        <v>142600</v>
      </c>
      <c r="F9" s="37">
        <v>87980</v>
      </c>
      <c r="G9" s="38">
        <v>61.697054698457222</v>
      </c>
    </row>
    <row r="10" spans="1:16" ht="38.25">
      <c r="A10" s="35" t="s">
        <v>125</v>
      </c>
      <c r="B10" s="36" t="s">
        <v>126</v>
      </c>
      <c r="C10" s="37">
        <v>327440</v>
      </c>
      <c r="D10" s="37">
        <v>327440</v>
      </c>
      <c r="E10" s="37">
        <v>110200</v>
      </c>
      <c r="F10" s="37">
        <v>47191.97</v>
      </c>
      <c r="G10" s="38">
        <v>42.823929219600728</v>
      </c>
    </row>
    <row r="11" spans="1:16" ht="25.5">
      <c r="A11" s="35" t="s">
        <v>133</v>
      </c>
      <c r="B11" s="36" t="s">
        <v>134</v>
      </c>
      <c r="C11" s="37">
        <v>457100</v>
      </c>
      <c r="D11" s="37">
        <v>457100</v>
      </c>
      <c r="E11" s="37">
        <v>147730</v>
      </c>
      <c r="F11" s="37">
        <v>45923.85</v>
      </c>
      <c r="G11" s="38">
        <v>31.086339944493329</v>
      </c>
    </row>
    <row r="12" spans="1:16" ht="38.25">
      <c r="A12" s="40" t="s">
        <v>135</v>
      </c>
      <c r="B12" s="32" t="s">
        <v>136</v>
      </c>
      <c r="C12" s="28">
        <v>54501150</v>
      </c>
      <c r="D12" s="28">
        <v>55802031</v>
      </c>
      <c r="E12" s="28">
        <v>18600677</v>
      </c>
      <c r="F12" s="28">
        <v>6268746.4999999981</v>
      </c>
      <c r="G12" s="39">
        <v>33.701711502221123</v>
      </c>
    </row>
    <row r="13" spans="1:16" ht="51">
      <c r="A13" s="35" t="s">
        <v>117</v>
      </c>
      <c r="B13" s="36" t="s">
        <v>118</v>
      </c>
      <c r="C13" s="37">
        <v>390516</v>
      </c>
      <c r="D13" s="37">
        <v>390516</v>
      </c>
      <c r="E13" s="37">
        <v>130912</v>
      </c>
      <c r="F13" s="37">
        <v>39404</v>
      </c>
      <c r="G13" s="38">
        <v>30.099608897580055</v>
      </c>
    </row>
    <row r="14" spans="1:16">
      <c r="A14" s="35" t="s">
        <v>137</v>
      </c>
      <c r="B14" s="36" t="s">
        <v>138</v>
      </c>
      <c r="C14" s="37">
        <v>11272570</v>
      </c>
      <c r="D14" s="37">
        <v>11554310</v>
      </c>
      <c r="E14" s="37">
        <v>3866236</v>
      </c>
      <c r="F14" s="37">
        <v>1331433.3099999998</v>
      </c>
      <c r="G14" s="38">
        <v>34.437455706273489</v>
      </c>
    </row>
    <row r="15" spans="1:16" ht="38.25">
      <c r="A15" s="35" t="s">
        <v>139</v>
      </c>
      <c r="B15" s="36" t="s">
        <v>140</v>
      </c>
      <c r="C15" s="37">
        <v>13842411</v>
      </c>
      <c r="D15" s="37">
        <v>14386037</v>
      </c>
      <c r="E15" s="37">
        <v>4771749</v>
      </c>
      <c r="F15" s="37">
        <v>1904414.84</v>
      </c>
      <c r="G15" s="38">
        <v>39.910205670918572</v>
      </c>
    </row>
    <row r="16" spans="1:16" ht="38.25">
      <c r="A16" s="35" t="s">
        <v>141</v>
      </c>
      <c r="B16" s="36" t="s">
        <v>140</v>
      </c>
      <c r="C16" s="37">
        <v>24483600</v>
      </c>
      <c r="D16" s="37">
        <v>24508200</v>
      </c>
      <c r="E16" s="37">
        <v>8169400</v>
      </c>
      <c r="F16" s="37">
        <v>2517243.65</v>
      </c>
      <c r="G16" s="38">
        <v>30.813078683869072</v>
      </c>
    </row>
    <row r="17" spans="1:7" ht="51">
      <c r="A17" s="35" t="s">
        <v>142</v>
      </c>
      <c r="B17" s="36" t="s">
        <v>143</v>
      </c>
      <c r="C17" s="37">
        <v>2700590</v>
      </c>
      <c r="D17" s="37">
        <v>2700590</v>
      </c>
      <c r="E17" s="37">
        <v>906956</v>
      </c>
      <c r="F17" s="37">
        <v>238715.13</v>
      </c>
      <c r="G17" s="38">
        <v>26.320475304204393</v>
      </c>
    </row>
    <row r="18" spans="1:7" ht="25.5">
      <c r="A18" s="35" t="s">
        <v>144</v>
      </c>
      <c r="B18" s="36" t="s">
        <v>145</v>
      </c>
      <c r="C18" s="37">
        <v>981411</v>
      </c>
      <c r="D18" s="37">
        <v>981411</v>
      </c>
      <c r="E18" s="37">
        <v>326957</v>
      </c>
      <c r="F18" s="37">
        <v>106640.43</v>
      </c>
      <c r="G18" s="38">
        <v>32.616041253131144</v>
      </c>
    </row>
    <row r="19" spans="1:7" ht="38.25">
      <c r="A19" s="35" t="s">
        <v>146</v>
      </c>
      <c r="B19" s="36" t="s">
        <v>147</v>
      </c>
      <c r="C19" s="37">
        <v>77979</v>
      </c>
      <c r="D19" s="37">
        <v>77979</v>
      </c>
      <c r="E19" s="37">
        <v>25993</v>
      </c>
      <c r="F19" s="37">
        <v>220.42</v>
      </c>
      <c r="G19" s="38">
        <v>0.84799753779863807</v>
      </c>
    </row>
    <row r="20" spans="1:7" ht="38.25">
      <c r="A20" s="35" t="s">
        <v>148</v>
      </c>
      <c r="B20" s="36" t="s">
        <v>149</v>
      </c>
      <c r="C20" s="37">
        <v>0</v>
      </c>
      <c r="D20" s="37">
        <v>450915</v>
      </c>
      <c r="E20" s="37">
        <v>150305</v>
      </c>
      <c r="F20" s="37">
        <v>68957</v>
      </c>
      <c r="G20" s="38">
        <v>45.87804796912944</v>
      </c>
    </row>
    <row r="21" spans="1:7" ht="38.25">
      <c r="A21" s="35" t="s">
        <v>150</v>
      </c>
      <c r="B21" s="36" t="s">
        <v>151</v>
      </c>
      <c r="C21" s="37">
        <v>236697</v>
      </c>
      <c r="D21" s="37">
        <v>236697</v>
      </c>
      <c r="E21" s="37">
        <v>80377</v>
      </c>
      <c r="F21" s="37">
        <v>17768.72</v>
      </c>
      <c r="G21" s="38">
        <v>22.106722072234597</v>
      </c>
    </row>
    <row r="22" spans="1:7" ht="38.25">
      <c r="A22" s="35" t="s">
        <v>152</v>
      </c>
      <c r="B22" s="36" t="s">
        <v>153</v>
      </c>
      <c r="C22" s="37">
        <v>515376</v>
      </c>
      <c r="D22" s="37">
        <v>515376</v>
      </c>
      <c r="E22" s="37">
        <v>171792</v>
      </c>
      <c r="F22" s="37">
        <v>43949</v>
      </c>
      <c r="G22" s="38">
        <v>25.582681382136535</v>
      </c>
    </row>
    <row r="23" spans="1:7" ht="51">
      <c r="A23" s="40" t="s">
        <v>154</v>
      </c>
      <c r="B23" s="32" t="s">
        <v>155</v>
      </c>
      <c r="C23" s="28">
        <v>4621140</v>
      </c>
      <c r="D23" s="28">
        <v>4742207</v>
      </c>
      <c r="E23" s="28">
        <v>1573756</v>
      </c>
      <c r="F23" s="28">
        <v>792959.22</v>
      </c>
      <c r="G23" s="39">
        <v>50.386414412399382</v>
      </c>
    </row>
    <row r="24" spans="1:7" ht="51">
      <c r="A24" s="35" t="s">
        <v>117</v>
      </c>
      <c r="B24" s="36" t="s">
        <v>118</v>
      </c>
      <c r="C24" s="37">
        <v>1532527</v>
      </c>
      <c r="D24" s="37">
        <v>1532527</v>
      </c>
      <c r="E24" s="37">
        <v>503379</v>
      </c>
      <c r="F24" s="37">
        <v>201569.06999999998</v>
      </c>
      <c r="G24" s="38">
        <v>40.043202040609557</v>
      </c>
    </row>
    <row r="25" spans="1:7" ht="38.25">
      <c r="A25" s="35" t="s">
        <v>156</v>
      </c>
      <c r="B25" s="36" t="s">
        <v>157</v>
      </c>
      <c r="C25" s="37">
        <v>2232</v>
      </c>
      <c r="D25" s="37">
        <v>2232</v>
      </c>
      <c r="E25" s="37">
        <v>0</v>
      </c>
      <c r="F25" s="37">
        <v>0</v>
      </c>
      <c r="G25" s="38"/>
    </row>
    <row r="26" spans="1:7" ht="25.5">
      <c r="A26" s="35" t="s">
        <v>158</v>
      </c>
      <c r="B26" s="36" t="s">
        <v>159</v>
      </c>
      <c r="C26" s="37">
        <v>10600</v>
      </c>
      <c r="D26" s="37">
        <v>10600</v>
      </c>
      <c r="E26" s="37">
        <v>0</v>
      </c>
      <c r="F26" s="37">
        <v>0</v>
      </c>
      <c r="G26" s="38"/>
    </row>
    <row r="27" spans="1:7" ht="51">
      <c r="A27" s="35" t="s">
        <v>160</v>
      </c>
      <c r="B27" s="36" t="s">
        <v>161</v>
      </c>
      <c r="C27" s="37">
        <v>117000</v>
      </c>
      <c r="D27" s="37">
        <v>117000</v>
      </c>
      <c r="E27" s="37">
        <v>0</v>
      </c>
      <c r="F27" s="37">
        <v>0</v>
      </c>
      <c r="G27" s="38"/>
    </row>
    <row r="28" spans="1:7" ht="38.25">
      <c r="A28" s="35" t="s">
        <v>162</v>
      </c>
      <c r="B28" s="36" t="s">
        <v>163</v>
      </c>
      <c r="C28" s="37">
        <v>0</v>
      </c>
      <c r="D28" s="37">
        <v>34800</v>
      </c>
      <c r="E28" s="37">
        <v>11600</v>
      </c>
      <c r="F28" s="37">
        <v>0</v>
      </c>
      <c r="G28" s="38">
        <v>0</v>
      </c>
    </row>
    <row r="29" spans="1:7" ht="38.25">
      <c r="A29" s="35" t="s">
        <v>164</v>
      </c>
      <c r="B29" s="36" t="s">
        <v>165</v>
      </c>
      <c r="C29" s="37">
        <v>0</v>
      </c>
      <c r="D29" s="37">
        <v>23300</v>
      </c>
      <c r="E29" s="37">
        <v>7500</v>
      </c>
      <c r="F29" s="37">
        <v>2909.65</v>
      </c>
      <c r="G29" s="38">
        <v>38.795333333333339</v>
      </c>
    </row>
    <row r="30" spans="1:7" ht="76.5">
      <c r="A30" s="35" t="s">
        <v>166</v>
      </c>
      <c r="B30" s="36" t="s">
        <v>167</v>
      </c>
      <c r="C30" s="37">
        <v>2212500</v>
      </c>
      <c r="D30" s="37">
        <v>2212500</v>
      </c>
      <c r="E30" s="37">
        <v>785333</v>
      </c>
      <c r="F30" s="37">
        <v>340500</v>
      </c>
      <c r="G30" s="38">
        <v>43.357403801954078</v>
      </c>
    </row>
    <row r="31" spans="1:7" ht="38.25">
      <c r="A31" s="35" t="s">
        <v>168</v>
      </c>
      <c r="B31" s="36" t="s">
        <v>169</v>
      </c>
      <c r="C31" s="37">
        <v>750</v>
      </c>
      <c r="D31" s="37">
        <v>750</v>
      </c>
      <c r="E31" s="37">
        <v>0</v>
      </c>
      <c r="F31" s="37">
        <v>0</v>
      </c>
      <c r="G31" s="38"/>
    </row>
    <row r="32" spans="1:7" ht="25.5">
      <c r="A32" s="35" t="s">
        <v>170</v>
      </c>
      <c r="B32" s="36" t="s">
        <v>171</v>
      </c>
      <c r="C32" s="37">
        <v>12000</v>
      </c>
      <c r="D32" s="37">
        <v>12000</v>
      </c>
      <c r="E32" s="37">
        <v>0</v>
      </c>
      <c r="F32" s="37">
        <v>0</v>
      </c>
      <c r="G32" s="38"/>
    </row>
    <row r="33" spans="1:7" ht="102">
      <c r="A33" s="35" t="s">
        <v>172</v>
      </c>
      <c r="B33" s="36" t="s">
        <v>173</v>
      </c>
      <c r="C33" s="37">
        <v>445281</v>
      </c>
      <c r="D33" s="37">
        <v>445281</v>
      </c>
      <c r="E33" s="37">
        <v>157351</v>
      </c>
      <c r="F33" s="37">
        <v>157051</v>
      </c>
      <c r="G33" s="38">
        <v>99.809343442367705</v>
      </c>
    </row>
    <row r="34" spans="1:7" ht="89.25">
      <c r="A34" s="35" t="s">
        <v>174</v>
      </c>
      <c r="B34" s="36" t="s">
        <v>175</v>
      </c>
      <c r="C34" s="37">
        <v>15000</v>
      </c>
      <c r="D34" s="37">
        <v>15000</v>
      </c>
      <c r="E34" s="37">
        <v>867</v>
      </c>
      <c r="F34" s="37">
        <v>0</v>
      </c>
      <c r="G34" s="38">
        <v>0</v>
      </c>
    </row>
    <row r="35" spans="1:7" ht="25.5">
      <c r="A35" s="35" t="s">
        <v>176</v>
      </c>
      <c r="B35" s="36" t="s">
        <v>177</v>
      </c>
      <c r="C35" s="37">
        <v>273250</v>
      </c>
      <c r="D35" s="37">
        <v>336217</v>
      </c>
      <c r="E35" s="37">
        <v>107726</v>
      </c>
      <c r="F35" s="37">
        <v>90929.5</v>
      </c>
      <c r="G35" s="38">
        <v>84.408128028516799</v>
      </c>
    </row>
    <row r="36" spans="1:7" ht="38.25">
      <c r="A36" s="40" t="s">
        <v>178</v>
      </c>
      <c r="B36" s="32" t="s">
        <v>179</v>
      </c>
      <c r="C36" s="28">
        <v>5085300</v>
      </c>
      <c r="D36" s="28">
        <v>5085300</v>
      </c>
      <c r="E36" s="28">
        <v>1695100</v>
      </c>
      <c r="F36" s="28">
        <v>609122.47000000009</v>
      </c>
      <c r="G36" s="39">
        <v>35.934308890330954</v>
      </c>
    </row>
    <row r="37" spans="1:7" ht="51">
      <c r="A37" s="35" t="s">
        <v>117</v>
      </c>
      <c r="B37" s="36" t="s">
        <v>118</v>
      </c>
      <c r="C37" s="37">
        <v>193506</v>
      </c>
      <c r="D37" s="37">
        <v>193506</v>
      </c>
      <c r="E37" s="37">
        <v>64496</v>
      </c>
      <c r="F37" s="37">
        <v>28286</v>
      </c>
      <c r="G37" s="38">
        <v>43.856983378814192</v>
      </c>
    </row>
    <row r="38" spans="1:7" ht="25.5">
      <c r="A38" s="35" t="s">
        <v>180</v>
      </c>
      <c r="B38" s="36" t="s">
        <v>181</v>
      </c>
      <c r="C38" s="37">
        <v>1014268</v>
      </c>
      <c r="D38" s="37">
        <v>1014268</v>
      </c>
      <c r="E38" s="37">
        <v>343370</v>
      </c>
      <c r="F38" s="37">
        <v>117826.13</v>
      </c>
      <c r="G38" s="38">
        <v>34.314625622506334</v>
      </c>
    </row>
    <row r="39" spans="1:7">
      <c r="A39" s="35" t="s">
        <v>127</v>
      </c>
      <c r="B39" s="36" t="s">
        <v>128</v>
      </c>
      <c r="C39" s="37">
        <v>653139</v>
      </c>
      <c r="D39" s="37">
        <v>653139</v>
      </c>
      <c r="E39" s="37">
        <v>223062</v>
      </c>
      <c r="F39" s="37">
        <v>80538.559999999998</v>
      </c>
      <c r="G39" s="38">
        <v>36.105907774520084</v>
      </c>
    </row>
    <row r="40" spans="1:7" ht="25.5">
      <c r="A40" s="35" t="s">
        <v>182</v>
      </c>
      <c r="B40" s="36" t="s">
        <v>183</v>
      </c>
      <c r="C40" s="37">
        <v>606358</v>
      </c>
      <c r="D40" s="37">
        <v>606358</v>
      </c>
      <c r="E40" s="37">
        <v>199942</v>
      </c>
      <c r="F40" s="37">
        <v>56825.21</v>
      </c>
      <c r="G40" s="38">
        <v>28.420847045643239</v>
      </c>
    </row>
    <row r="41" spans="1:7" ht="38.25">
      <c r="A41" s="35" t="s">
        <v>129</v>
      </c>
      <c r="B41" s="36" t="s">
        <v>130</v>
      </c>
      <c r="C41" s="37">
        <v>2417183</v>
      </c>
      <c r="D41" s="37">
        <v>2417183</v>
      </c>
      <c r="E41" s="37">
        <v>796596</v>
      </c>
      <c r="F41" s="37">
        <v>294049.19</v>
      </c>
      <c r="G41" s="38">
        <v>36.913214477602196</v>
      </c>
    </row>
    <row r="42" spans="1:7" ht="38.25">
      <c r="A42" s="35" t="s">
        <v>184</v>
      </c>
      <c r="B42" s="36" t="s">
        <v>185</v>
      </c>
      <c r="C42" s="37">
        <v>200846</v>
      </c>
      <c r="D42" s="37">
        <v>200846</v>
      </c>
      <c r="E42" s="37">
        <v>67634</v>
      </c>
      <c r="F42" s="37">
        <v>31597.38</v>
      </c>
      <c r="G42" s="38">
        <v>46.718189076499989</v>
      </c>
    </row>
    <row r="43" spans="1:7" ht="38.25">
      <c r="A43" s="40" t="s">
        <v>186</v>
      </c>
      <c r="B43" s="32" t="s">
        <v>187</v>
      </c>
      <c r="C43" s="28">
        <v>3404310</v>
      </c>
      <c r="D43" s="28">
        <v>3404310</v>
      </c>
      <c r="E43" s="28">
        <v>1134770</v>
      </c>
      <c r="F43" s="28">
        <v>782093</v>
      </c>
      <c r="G43" s="39">
        <v>68.920838584030236</v>
      </c>
    </row>
    <row r="44" spans="1:7" ht="51">
      <c r="A44" s="35" t="s">
        <v>117</v>
      </c>
      <c r="B44" s="36" t="s">
        <v>118</v>
      </c>
      <c r="C44" s="37">
        <v>532243</v>
      </c>
      <c r="D44" s="37">
        <v>532243</v>
      </c>
      <c r="E44" s="37">
        <v>183914</v>
      </c>
      <c r="F44" s="37">
        <v>60217.38</v>
      </c>
      <c r="G44" s="38">
        <v>32.742140348206227</v>
      </c>
    </row>
    <row r="45" spans="1:7" ht="25.5">
      <c r="A45" s="35" t="s">
        <v>131</v>
      </c>
      <c r="B45" s="36" t="s">
        <v>132</v>
      </c>
      <c r="C45" s="37">
        <v>2691590</v>
      </c>
      <c r="D45" s="37">
        <v>2691590</v>
      </c>
      <c r="E45" s="37">
        <v>884697</v>
      </c>
      <c r="F45" s="37">
        <v>695157.62</v>
      </c>
      <c r="G45" s="38">
        <v>78.57578583402001</v>
      </c>
    </row>
    <row r="46" spans="1:7" ht="25.5">
      <c r="A46" s="35" t="s">
        <v>188</v>
      </c>
      <c r="B46" s="36" t="s">
        <v>189</v>
      </c>
      <c r="C46" s="37">
        <v>180477</v>
      </c>
      <c r="D46" s="37">
        <v>180477</v>
      </c>
      <c r="E46" s="37">
        <v>66159</v>
      </c>
      <c r="F46" s="37">
        <v>26718</v>
      </c>
      <c r="G46" s="38">
        <v>40.384528182106742</v>
      </c>
    </row>
    <row r="47" spans="1:7" ht="25.5">
      <c r="A47" s="40" t="s">
        <v>190</v>
      </c>
      <c r="B47" s="32" t="s">
        <v>191</v>
      </c>
      <c r="C47" s="28">
        <v>803680</v>
      </c>
      <c r="D47" s="28">
        <v>803680</v>
      </c>
      <c r="E47" s="28">
        <v>267900</v>
      </c>
      <c r="F47" s="28">
        <v>109482.1</v>
      </c>
      <c r="G47" s="39">
        <v>40.866778648749538</v>
      </c>
    </row>
    <row r="48" spans="1:7" ht="51">
      <c r="A48" s="35" t="s">
        <v>117</v>
      </c>
      <c r="B48" s="36" t="s">
        <v>118</v>
      </c>
      <c r="C48" s="37">
        <v>653680</v>
      </c>
      <c r="D48" s="37">
        <v>653680</v>
      </c>
      <c r="E48" s="37">
        <v>217900</v>
      </c>
      <c r="F48" s="37">
        <v>109482.1</v>
      </c>
      <c r="G48" s="38">
        <v>50.244194584671874</v>
      </c>
    </row>
    <row r="49" spans="1:7" ht="25.5">
      <c r="A49" s="35" t="s">
        <v>192</v>
      </c>
      <c r="B49" s="36" t="s">
        <v>193</v>
      </c>
      <c r="C49" s="37">
        <v>150000</v>
      </c>
      <c r="D49" s="37">
        <v>150000</v>
      </c>
      <c r="E49" s="37">
        <v>50000</v>
      </c>
      <c r="F49" s="37">
        <v>0</v>
      </c>
      <c r="G49" s="38">
        <v>0</v>
      </c>
    </row>
    <row r="50" spans="1:7">
      <c r="A50" s="35" t="s">
        <v>194</v>
      </c>
      <c r="B50" s="32" t="s">
        <v>195</v>
      </c>
      <c r="C50" s="28">
        <v>77029450</v>
      </c>
      <c r="D50" s="28">
        <v>78471498</v>
      </c>
      <c r="E50" s="28">
        <v>26143493</v>
      </c>
      <c r="F50" s="28">
        <v>9598230.0999999996</v>
      </c>
      <c r="G50" s="39">
        <v>36.71364840191783</v>
      </c>
    </row>
  </sheetData>
  <mergeCells count="1">
    <mergeCell ref="A2:G2"/>
  </mergeCells>
  <pageMargins left="0.70866141732283472" right="0.31496062992125984" top="0.74803149606299213" bottom="0.74803149606299213" header="0" footer="0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P22"/>
  <sheetViews>
    <sheetView topLeftCell="A10" workbookViewId="0">
      <selection activeCell="G7" sqref="G7:G22"/>
    </sheetView>
  </sheetViews>
  <sheetFormatPr defaultRowHeight="12.75"/>
  <cols>
    <col min="1" max="1" width="6.7109375" customWidth="1"/>
    <col min="2" max="2" width="29.7109375" customWidth="1"/>
    <col min="3" max="3" width="13.140625" customWidth="1"/>
    <col min="4" max="4" width="15.140625" customWidth="1"/>
    <col min="5" max="5" width="15.140625" style="16" customWidth="1"/>
    <col min="6" max="6" width="15.140625" customWidth="1"/>
    <col min="7" max="7" width="14.140625" style="16" customWidth="1"/>
  </cols>
  <sheetData>
    <row r="1" spans="1:16">
      <c r="A1" s="19"/>
      <c r="B1" s="16"/>
      <c r="C1" s="16"/>
      <c r="D1" s="16"/>
      <c r="F1" s="16"/>
    </row>
    <row r="2" spans="1:16" ht="64.5" customHeight="1">
      <c r="A2" s="70" t="s">
        <v>236</v>
      </c>
      <c r="B2" s="70"/>
      <c r="C2" s="70"/>
      <c r="D2" s="70"/>
      <c r="E2" s="70"/>
      <c r="F2" s="70"/>
      <c r="G2" s="70"/>
      <c r="H2" s="13"/>
      <c r="I2" s="13"/>
      <c r="J2" s="13"/>
      <c r="K2" s="13"/>
      <c r="L2" s="13"/>
      <c r="M2" s="13"/>
      <c r="N2" s="13"/>
      <c r="O2" s="13"/>
      <c r="P2" s="13"/>
    </row>
    <row r="3" spans="1:16">
      <c r="A3" s="71"/>
      <c r="B3" s="71"/>
      <c r="C3" s="71"/>
      <c r="D3" s="71"/>
      <c r="E3" s="71"/>
      <c r="F3" s="71"/>
      <c r="G3" s="71"/>
    </row>
    <row r="4" spans="1:16">
      <c r="A4" s="19"/>
      <c r="B4" s="16"/>
      <c r="C4" s="16"/>
      <c r="D4" s="16"/>
      <c r="F4" s="16"/>
    </row>
    <row r="5" spans="1:16" ht="63.75">
      <c r="A5" s="17" t="s">
        <v>109</v>
      </c>
      <c r="B5" s="17" t="s">
        <v>110</v>
      </c>
      <c r="C5" s="41" t="s">
        <v>237</v>
      </c>
      <c r="D5" s="41" t="s">
        <v>238</v>
      </c>
      <c r="E5" s="60" t="s">
        <v>235</v>
      </c>
      <c r="F5" s="17" t="s">
        <v>113</v>
      </c>
      <c r="G5" s="33" t="s">
        <v>114</v>
      </c>
    </row>
    <row r="6" spans="1:16">
      <c r="A6" s="18">
        <v>1</v>
      </c>
      <c r="B6" s="18">
        <v>2</v>
      </c>
      <c r="C6" s="18">
        <v>3</v>
      </c>
      <c r="D6" s="18">
        <v>4</v>
      </c>
      <c r="E6" s="61">
        <v>5</v>
      </c>
      <c r="F6" s="18">
        <v>6</v>
      </c>
      <c r="G6" s="18">
        <v>7</v>
      </c>
    </row>
    <row r="7" spans="1:16" ht="25.5">
      <c r="A7" s="14" t="s">
        <v>115</v>
      </c>
      <c r="B7" s="43" t="s">
        <v>116</v>
      </c>
      <c r="C7" s="15">
        <v>30000</v>
      </c>
      <c r="D7" s="15">
        <v>30000</v>
      </c>
      <c r="E7" s="28">
        <v>10000</v>
      </c>
      <c r="F7" s="15">
        <v>2000</v>
      </c>
      <c r="G7" s="44">
        <f>F7/E7*100</f>
        <v>20</v>
      </c>
    </row>
    <row r="8" spans="1:16" ht="127.5">
      <c r="A8" s="47" t="s">
        <v>197</v>
      </c>
      <c r="B8" s="48" t="s">
        <v>198</v>
      </c>
      <c r="C8" s="49">
        <v>30000</v>
      </c>
      <c r="D8" s="49">
        <v>30000</v>
      </c>
      <c r="E8" s="62">
        <v>10000</v>
      </c>
      <c r="F8" s="49">
        <v>2000</v>
      </c>
      <c r="G8" s="44">
        <f t="shared" ref="G8:G22" si="0">F8/E8*100</f>
        <v>20</v>
      </c>
    </row>
    <row r="9" spans="1:16" ht="38.25">
      <c r="A9" s="14" t="s">
        <v>135</v>
      </c>
      <c r="B9" s="43" t="s">
        <v>136</v>
      </c>
      <c r="C9" s="15">
        <v>1628000</v>
      </c>
      <c r="D9" s="15">
        <v>1628000</v>
      </c>
      <c r="E9" s="28">
        <v>135666.66666666666</v>
      </c>
      <c r="F9" s="15">
        <v>222699.05000000002</v>
      </c>
      <c r="G9" s="44">
        <f t="shared" si="0"/>
        <v>164.15163390663392</v>
      </c>
    </row>
    <row r="10" spans="1:16">
      <c r="A10" s="47" t="s">
        <v>137</v>
      </c>
      <c r="B10" s="48" t="s">
        <v>138</v>
      </c>
      <c r="C10" s="49">
        <v>641100</v>
      </c>
      <c r="D10" s="49">
        <v>641100</v>
      </c>
      <c r="E10" s="62">
        <v>53425</v>
      </c>
      <c r="F10" s="49">
        <v>39217.760000000002</v>
      </c>
      <c r="G10" s="44">
        <f t="shared" si="0"/>
        <v>73.407131492746842</v>
      </c>
    </row>
    <row r="11" spans="1:16" ht="38.25">
      <c r="A11" s="47" t="s">
        <v>139</v>
      </c>
      <c r="B11" s="48" t="s">
        <v>140</v>
      </c>
      <c r="C11" s="49">
        <v>986900</v>
      </c>
      <c r="D11" s="49">
        <v>986900</v>
      </c>
      <c r="E11" s="62">
        <v>82241.666666666672</v>
      </c>
      <c r="F11" s="49">
        <v>183481.29</v>
      </c>
      <c r="G11" s="44">
        <f t="shared" si="0"/>
        <v>223.10016009727428</v>
      </c>
    </row>
    <row r="12" spans="1:16" ht="51">
      <c r="A12" s="47" t="s">
        <v>154</v>
      </c>
      <c r="B12" s="48" t="s">
        <v>155</v>
      </c>
      <c r="C12" s="49">
        <v>38500</v>
      </c>
      <c r="D12" s="49">
        <v>38500</v>
      </c>
      <c r="E12" s="62">
        <v>3208.3333333333326</v>
      </c>
      <c r="F12" s="49">
        <v>4219.28</v>
      </c>
      <c r="G12" s="44">
        <f t="shared" si="0"/>
        <v>131.51002597402598</v>
      </c>
    </row>
    <row r="13" spans="1:16" ht="51">
      <c r="A13" s="47" t="s">
        <v>117</v>
      </c>
      <c r="B13" s="48" t="s">
        <v>118</v>
      </c>
      <c r="C13" s="49">
        <v>500</v>
      </c>
      <c r="D13" s="49">
        <v>500</v>
      </c>
      <c r="E13" s="62">
        <v>41.666666666666664</v>
      </c>
      <c r="F13" s="49">
        <v>0</v>
      </c>
      <c r="G13" s="44">
        <f t="shared" si="0"/>
        <v>0</v>
      </c>
    </row>
    <row r="14" spans="1:16" ht="76.5">
      <c r="A14" s="47" t="s">
        <v>166</v>
      </c>
      <c r="B14" s="48" t="s">
        <v>167</v>
      </c>
      <c r="C14" s="49">
        <v>38000</v>
      </c>
      <c r="D14" s="49">
        <v>38000</v>
      </c>
      <c r="E14" s="62">
        <v>3166.6666666666665</v>
      </c>
      <c r="F14" s="49">
        <v>4219.28</v>
      </c>
      <c r="G14" s="44">
        <f t="shared" si="0"/>
        <v>133.24042105263158</v>
      </c>
    </row>
    <row r="15" spans="1:16" ht="38.25">
      <c r="A15" s="14" t="s">
        <v>178</v>
      </c>
      <c r="B15" s="43" t="s">
        <v>179</v>
      </c>
      <c r="C15" s="15">
        <v>101195</v>
      </c>
      <c r="D15" s="15">
        <v>101195</v>
      </c>
      <c r="E15" s="28">
        <v>8432.9166666666697</v>
      </c>
      <c r="F15" s="15">
        <v>31648.7</v>
      </c>
      <c r="G15" s="44">
        <f t="shared" si="0"/>
        <v>375.29957013686436</v>
      </c>
    </row>
    <row r="16" spans="1:16" ht="25.5">
      <c r="A16" s="47" t="s">
        <v>180</v>
      </c>
      <c r="B16" s="48" t="s">
        <v>181</v>
      </c>
      <c r="C16" s="49">
        <v>85620</v>
      </c>
      <c r="D16" s="49">
        <v>85620</v>
      </c>
      <c r="E16" s="62">
        <v>7135</v>
      </c>
      <c r="F16" s="49">
        <v>28924.7</v>
      </c>
      <c r="G16" s="44">
        <f t="shared" si="0"/>
        <v>405.39173090399441</v>
      </c>
    </row>
    <row r="17" spans="1:7" ht="25.5">
      <c r="A17" s="47" t="s">
        <v>127</v>
      </c>
      <c r="B17" s="48" t="s">
        <v>128</v>
      </c>
      <c r="C17" s="49">
        <v>875</v>
      </c>
      <c r="D17" s="49">
        <v>875</v>
      </c>
      <c r="E17" s="62">
        <v>72.916666666666657</v>
      </c>
      <c r="F17" s="49">
        <v>0</v>
      </c>
      <c r="G17" s="44">
        <f t="shared" si="0"/>
        <v>0</v>
      </c>
    </row>
    <row r="18" spans="1:7" ht="25.5">
      <c r="A18" s="47" t="s">
        <v>182</v>
      </c>
      <c r="B18" s="48" t="s">
        <v>183</v>
      </c>
      <c r="C18" s="49">
        <v>4200</v>
      </c>
      <c r="D18" s="49">
        <v>4200</v>
      </c>
      <c r="E18" s="62">
        <v>350</v>
      </c>
      <c r="F18" s="49">
        <v>2724</v>
      </c>
      <c r="G18" s="44">
        <f t="shared" si="0"/>
        <v>778.28571428571433</v>
      </c>
    </row>
    <row r="19" spans="1:7" ht="51">
      <c r="A19" s="47" t="s">
        <v>129</v>
      </c>
      <c r="B19" s="48" t="s">
        <v>130</v>
      </c>
      <c r="C19" s="49">
        <v>10500</v>
      </c>
      <c r="D19" s="49">
        <v>10500</v>
      </c>
      <c r="E19" s="62">
        <v>875.00000000000011</v>
      </c>
      <c r="F19" s="49">
        <v>0</v>
      </c>
      <c r="G19" s="44">
        <f t="shared" si="0"/>
        <v>0</v>
      </c>
    </row>
    <row r="20" spans="1:7" ht="38.25">
      <c r="A20" s="14" t="s">
        <v>186</v>
      </c>
      <c r="B20" s="43" t="s">
        <v>187</v>
      </c>
      <c r="C20" s="15">
        <v>49235</v>
      </c>
      <c r="D20" s="15">
        <v>49235</v>
      </c>
      <c r="E20" s="28">
        <v>13800</v>
      </c>
      <c r="F20" s="15">
        <v>0</v>
      </c>
      <c r="G20" s="44">
        <f t="shared" si="0"/>
        <v>0</v>
      </c>
    </row>
    <row r="21" spans="1:7">
      <c r="A21" s="47" t="s">
        <v>199</v>
      </c>
      <c r="B21" s="48" t="s">
        <v>200</v>
      </c>
      <c r="C21" s="49">
        <v>49235</v>
      </c>
      <c r="D21" s="49">
        <v>49235</v>
      </c>
      <c r="E21" s="62">
        <v>13800</v>
      </c>
      <c r="F21" s="49">
        <v>0</v>
      </c>
      <c r="G21" s="44">
        <f t="shared" si="0"/>
        <v>0</v>
      </c>
    </row>
    <row r="22" spans="1:7">
      <c r="A22" s="47" t="s">
        <v>194</v>
      </c>
      <c r="B22" s="43" t="s">
        <v>195</v>
      </c>
      <c r="C22" s="15">
        <v>1846930</v>
      </c>
      <c r="D22" s="15">
        <v>1846930</v>
      </c>
      <c r="E22" s="28">
        <v>171107.91666666666</v>
      </c>
      <c r="F22" s="15">
        <v>260567.03000000003</v>
      </c>
      <c r="G22" s="44">
        <f t="shared" si="0"/>
        <v>152.2822760489847</v>
      </c>
    </row>
  </sheetData>
  <mergeCells count="2">
    <mergeCell ref="A2:G2"/>
    <mergeCell ref="A3:G3"/>
  </mergeCells>
  <pageMargins left="0.70866141732283472" right="0.31496062992125984" top="0.74803149606299213" bottom="0.74803149606299213" header="0" footer="0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2:P29"/>
  <sheetViews>
    <sheetView workbookViewId="0">
      <selection activeCell="I11" sqref="I11"/>
    </sheetView>
  </sheetViews>
  <sheetFormatPr defaultRowHeight="12.75"/>
  <cols>
    <col min="1" max="1" width="6.85546875" customWidth="1"/>
    <col min="2" max="2" width="25.7109375" customWidth="1"/>
    <col min="3" max="4" width="14.7109375" customWidth="1"/>
    <col min="5" max="5" width="14.85546875" customWidth="1"/>
    <col min="6" max="6" width="14.140625" customWidth="1"/>
    <col min="7" max="7" width="6.42578125" customWidth="1"/>
  </cols>
  <sheetData>
    <row r="2" spans="1:16" ht="61.5" customHeight="1">
      <c r="A2" s="72" t="s">
        <v>225</v>
      </c>
      <c r="B2" s="72"/>
      <c r="C2" s="72"/>
      <c r="D2" s="72"/>
      <c r="E2" s="72"/>
      <c r="F2" s="72"/>
      <c r="G2" s="72"/>
      <c r="H2" s="20"/>
      <c r="I2" s="20"/>
      <c r="J2" s="20"/>
      <c r="K2" s="20"/>
      <c r="L2" s="20"/>
      <c r="M2" s="20"/>
      <c r="N2" s="20"/>
      <c r="O2" s="20"/>
      <c r="P2" s="20"/>
    </row>
    <row r="3" spans="1:16">
      <c r="A3" s="71" t="s">
        <v>108</v>
      </c>
      <c r="B3" s="71"/>
      <c r="C3" s="71"/>
      <c r="D3" s="71"/>
      <c r="E3" s="71"/>
      <c r="F3" s="71"/>
      <c r="G3" s="71"/>
    </row>
    <row r="5" spans="1:16" ht="102">
      <c r="A5" s="21" t="s">
        <v>109</v>
      </c>
      <c r="B5" s="21" t="s">
        <v>110</v>
      </c>
      <c r="C5" s="46" t="s">
        <v>237</v>
      </c>
      <c r="D5" s="46" t="s">
        <v>238</v>
      </c>
      <c r="E5" s="33" t="s">
        <v>235</v>
      </c>
      <c r="F5" s="33" t="s">
        <v>113</v>
      </c>
      <c r="G5" s="33" t="s">
        <v>114</v>
      </c>
    </row>
    <row r="6" spans="1:16">
      <c r="A6" s="22">
        <v>1</v>
      </c>
      <c r="B6" s="22">
        <v>2</v>
      </c>
      <c r="C6" s="22">
        <v>3</v>
      </c>
      <c r="D6" s="22">
        <v>4</v>
      </c>
      <c r="E6" s="22">
        <v>5</v>
      </c>
      <c r="F6" s="22">
        <v>6</v>
      </c>
      <c r="G6" s="22">
        <v>7</v>
      </c>
    </row>
    <row r="7" spans="1:16">
      <c r="A7" s="50" t="s">
        <v>239</v>
      </c>
      <c r="B7" s="51" t="s">
        <v>240</v>
      </c>
      <c r="C7" s="52">
        <v>76879450</v>
      </c>
      <c r="D7" s="52">
        <v>78321498</v>
      </c>
      <c r="E7" s="52">
        <v>26093493</v>
      </c>
      <c r="F7" s="52">
        <v>9598230.0999999996</v>
      </c>
      <c r="G7" s="53">
        <v>36.783998600723947</v>
      </c>
    </row>
    <row r="8" spans="1:16" ht="25.5">
      <c r="A8" s="50" t="s">
        <v>241</v>
      </c>
      <c r="B8" s="51" t="s">
        <v>242</v>
      </c>
      <c r="C8" s="52">
        <v>60854108</v>
      </c>
      <c r="D8" s="52">
        <v>61329623</v>
      </c>
      <c r="E8" s="52">
        <v>20523804</v>
      </c>
      <c r="F8" s="52">
        <v>6825107.4099999992</v>
      </c>
      <c r="G8" s="53">
        <v>33.254592618405432</v>
      </c>
    </row>
    <row r="9" spans="1:16">
      <c r="A9" s="50" t="s">
        <v>243</v>
      </c>
      <c r="B9" s="51" t="s">
        <v>244</v>
      </c>
      <c r="C9" s="52">
        <v>49756182</v>
      </c>
      <c r="D9" s="52">
        <v>50145969</v>
      </c>
      <c r="E9" s="52">
        <v>16782270</v>
      </c>
      <c r="F9" s="52">
        <v>5595479.9200000009</v>
      </c>
      <c r="G9" s="53">
        <v>33.341615407212501</v>
      </c>
    </row>
    <row r="10" spans="1:16">
      <c r="A10" s="50" t="s">
        <v>201</v>
      </c>
      <c r="B10" s="51" t="s">
        <v>202</v>
      </c>
      <c r="C10" s="52">
        <v>49756182</v>
      </c>
      <c r="D10" s="52">
        <v>50145969</v>
      </c>
      <c r="E10" s="52">
        <v>16782270</v>
      </c>
      <c r="F10" s="52">
        <v>5595479.9200000009</v>
      </c>
      <c r="G10" s="53">
        <v>33.341615407212501</v>
      </c>
    </row>
    <row r="11" spans="1:16" ht="25.5">
      <c r="A11" s="50" t="s">
        <v>203</v>
      </c>
      <c r="B11" s="51" t="s">
        <v>204</v>
      </c>
      <c r="C11" s="52">
        <v>11097926</v>
      </c>
      <c r="D11" s="52">
        <v>11183654</v>
      </c>
      <c r="E11" s="52">
        <v>3741534</v>
      </c>
      <c r="F11" s="52">
        <v>1229627.49</v>
      </c>
      <c r="G11" s="53">
        <v>32.864260755080672</v>
      </c>
    </row>
    <row r="12" spans="1:16" ht="25.5">
      <c r="A12" s="50" t="s">
        <v>245</v>
      </c>
      <c r="B12" s="51" t="s">
        <v>246</v>
      </c>
      <c r="C12" s="52">
        <v>13460389</v>
      </c>
      <c r="D12" s="52">
        <v>14286355</v>
      </c>
      <c r="E12" s="52">
        <v>4720055</v>
      </c>
      <c r="F12" s="52">
        <v>2316103.1999999997</v>
      </c>
      <c r="G12" s="53">
        <v>49.069411267453447</v>
      </c>
    </row>
    <row r="13" spans="1:16" ht="25.5">
      <c r="A13" s="50" t="s">
        <v>205</v>
      </c>
      <c r="B13" s="51" t="s">
        <v>206</v>
      </c>
      <c r="C13" s="52">
        <v>196579</v>
      </c>
      <c r="D13" s="52">
        <v>196579</v>
      </c>
      <c r="E13" s="52">
        <v>42468</v>
      </c>
      <c r="F13" s="52">
        <v>0</v>
      </c>
      <c r="G13" s="53">
        <v>0</v>
      </c>
    </row>
    <row r="14" spans="1:16">
      <c r="A14" s="50" t="s">
        <v>207</v>
      </c>
      <c r="B14" s="51" t="s">
        <v>208</v>
      </c>
      <c r="C14" s="52">
        <v>1244000</v>
      </c>
      <c r="D14" s="52">
        <v>1244000</v>
      </c>
      <c r="E14" s="52">
        <v>348000</v>
      </c>
      <c r="F14" s="52">
        <v>136878.34</v>
      </c>
      <c r="G14" s="53">
        <v>39.332856321839074</v>
      </c>
    </row>
    <row r="15" spans="1:16" ht="25.5">
      <c r="A15" s="50" t="s">
        <v>209</v>
      </c>
      <c r="B15" s="51" t="s">
        <v>210</v>
      </c>
      <c r="C15" s="52">
        <v>2283499</v>
      </c>
      <c r="D15" s="52">
        <v>2284099</v>
      </c>
      <c r="E15" s="52">
        <v>720710</v>
      </c>
      <c r="F15" s="52">
        <v>464144.11</v>
      </c>
      <c r="G15" s="53">
        <v>64.400953226679249</v>
      </c>
    </row>
    <row r="16" spans="1:16">
      <c r="A16" s="50" t="s">
        <v>211</v>
      </c>
      <c r="B16" s="51" t="s">
        <v>212</v>
      </c>
      <c r="C16" s="52">
        <v>2620</v>
      </c>
      <c r="D16" s="52">
        <v>2620</v>
      </c>
      <c r="E16" s="52">
        <v>1000</v>
      </c>
      <c r="F16" s="52">
        <v>0</v>
      </c>
      <c r="G16" s="53">
        <v>0</v>
      </c>
    </row>
    <row r="17" spans="1:7" ht="25.5">
      <c r="A17" s="50" t="s">
        <v>247</v>
      </c>
      <c r="B17" s="51" t="s">
        <v>248</v>
      </c>
      <c r="C17" s="52">
        <v>9733691</v>
      </c>
      <c r="D17" s="52">
        <v>10559057</v>
      </c>
      <c r="E17" s="52">
        <v>3607877</v>
      </c>
      <c r="F17" s="52">
        <v>1715080.75</v>
      </c>
      <c r="G17" s="53">
        <v>47.537118089114458</v>
      </c>
    </row>
    <row r="18" spans="1:7">
      <c r="A18" s="50" t="s">
        <v>226</v>
      </c>
      <c r="B18" s="51" t="s">
        <v>227</v>
      </c>
      <c r="C18" s="52">
        <v>4716984</v>
      </c>
      <c r="D18" s="52">
        <v>4852850</v>
      </c>
      <c r="E18" s="52">
        <v>1699489</v>
      </c>
      <c r="F18" s="52">
        <v>1245339.8799999999</v>
      </c>
      <c r="G18" s="53">
        <v>73.277313357132641</v>
      </c>
    </row>
    <row r="19" spans="1:7" ht="25.5">
      <c r="A19" s="50" t="s">
        <v>213</v>
      </c>
      <c r="B19" s="51" t="s">
        <v>214</v>
      </c>
      <c r="C19" s="52">
        <v>148128</v>
      </c>
      <c r="D19" s="52">
        <v>148128</v>
      </c>
      <c r="E19" s="52">
        <v>48931</v>
      </c>
      <c r="F19" s="52">
        <v>1596.64</v>
      </c>
      <c r="G19" s="53">
        <v>3.2630438781140794</v>
      </c>
    </row>
    <row r="20" spans="1:7">
      <c r="A20" s="50" t="s">
        <v>215</v>
      </c>
      <c r="B20" s="51" t="s">
        <v>216</v>
      </c>
      <c r="C20" s="52">
        <v>2905233</v>
      </c>
      <c r="D20" s="52">
        <v>3027033</v>
      </c>
      <c r="E20" s="52">
        <v>1033147</v>
      </c>
      <c r="F20" s="52">
        <v>366989.43</v>
      </c>
      <c r="G20" s="53">
        <v>35.521511459647073</v>
      </c>
    </row>
    <row r="21" spans="1:7">
      <c r="A21" s="50" t="s">
        <v>228</v>
      </c>
      <c r="B21" s="51" t="s">
        <v>229</v>
      </c>
      <c r="C21" s="52">
        <v>1860725</v>
      </c>
      <c r="D21" s="52">
        <v>2054325</v>
      </c>
      <c r="E21" s="52">
        <v>640729</v>
      </c>
      <c r="F21" s="52">
        <v>99744.62000000001</v>
      </c>
      <c r="G21" s="53">
        <v>15.567364673676392</v>
      </c>
    </row>
    <row r="22" spans="1:7" ht="38.25">
      <c r="A22" s="50" t="s">
        <v>217</v>
      </c>
      <c r="B22" s="51" t="s">
        <v>218</v>
      </c>
      <c r="C22" s="52">
        <v>102621</v>
      </c>
      <c r="D22" s="52">
        <v>476721</v>
      </c>
      <c r="E22" s="52">
        <v>185581</v>
      </c>
      <c r="F22" s="52">
        <v>1410.18</v>
      </c>
      <c r="G22" s="53">
        <v>0.75987304734859717</v>
      </c>
    </row>
    <row r="23" spans="1:7">
      <c r="A23" s="50" t="s">
        <v>249</v>
      </c>
      <c r="B23" s="51" t="s">
        <v>250</v>
      </c>
      <c r="C23" s="52">
        <v>1663800</v>
      </c>
      <c r="D23" s="52">
        <v>1683900</v>
      </c>
      <c r="E23" s="52">
        <v>554530</v>
      </c>
      <c r="F23" s="52">
        <v>201129.2</v>
      </c>
      <c r="G23" s="53">
        <v>36.270210809153703</v>
      </c>
    </row>
    <row r="24" spans="1:7" ht="38.25">
      <c r="A24" s="50" t="s">
        <v>219</v>
      </c>
      <c r="B24" s="51" t="s">
        <v>220</v>
      </c>
      <c r="C24" s="52">
        <v>1663800</v>
      </c>
      <c r="D24" s="52">
        <v>1683900</v>
      </c>
      <c r="E24" s="52">
        <v>554530</v>
      </c>
      <c r="F24" s="52">
        <v>201129.2</v>
      </c>
      <c r="G24" s="53">
        <v>36.270210809153703</v>
      </c>
    </row>
    <row r="25" spans="1:7">
      <c r="A25" s="50" t="s">
        <v>251</v>
      </c>
      <c r="B25" s="51" t="s">
        <v>252</v>
      </c>
      <c r="C25" s="52">
        <v>861603</v>
      </c>
      <c r="D25" s="52">
        <v>982070</v>
      </c>
      <c r="E25" s="52">
        <v>283324</v>
      </c>
      <c r="F25" s="52">
        <v>250890.15</v>
      </c>
      <c r="G25" s="53">
        <v>88.552381725515659</v>
      </c>
    </row>
    <row r="26" spans="1:7">
      <c r="A26" s="50" t="s">
        <v>221</v>
      </c>
      <c r="B26" s="51" t="s">
        <v>222</v>
      </c>
      <c r="C26" s="52">
        <v>861603</v>
      </c>
      <c r="D26" s="52">
        <v>982070</v>
      </c>
      <c r="E26" s="52">
        <v>283324</v>
      </c>
      <c r="F26" s="52">
        <v>250890.15</v>
      </c>
      <c r="G26" s="53">
        <v>88.552381725515659</v>
      </c>
    </row>
    <row r="27" spans="1:7">
      <c r="A27" s="50" t="s">
        <v>223</v>
      </c>
      <c r="B27" s="51" t="s">
        <v>224</v>
      </c>
      <c r="C27" s="52">
        <v>39550</v>
      </c>
      <c r="D27" s="52">
        <v>39550</v>
      </c>
      <c r="E27" s="52">
        <v>11780</v>
      </c>
      <c r="F27" s="52">
        <v>5000.1400000000003</v>
      </c>
      <c r="G27" s="53">
        <v>42.446010186757213</v>
      </c>
    </row>
    <row r="28" spans="1:7">
      <c r="A28" s="50" t="s">
        <v>230</v>
      </c>
      <c r="B28" s="51" t="s">
        <v>231</v>
      </c>
      <c r="C28" s="52">
        <v>150000</v>
      </c>
      <c r="D28" s="52">
        <v>150000</v>
      </c>
      <c r="E28" s="52">
        <v>50000</v>
      </c>
      <c r="F28" s="52">
        <v>0</v>
      </c>
      <c r="G28" s="53">
        <v>0</v>
      </c>
    </row>
    <row r="29" spans="1:7">
      <c r="A29" s="50" t="s">
        <v>194</v>
      </c>
      <c r="B29" s="43" t="s">
        <v>195</v>
      </c>
      <c r="C29" s="15">
        <v>77029450</v>
      </c>
      <c r="D29" s="15">
        <v>78471498</v>
      </c>
      <c r="E29" s="15">
        <v>26143493</v>
      </c>
      <c r="F29" s="15">
        <v>9598230.0999999996</v>
      </c>
      <c r="G29" s="44">
        <v>36.71364840191783</v>
      </c>
    </row>
  </sheetData>
  <mergeCells count="2">
    <mergeCell ref="A2:G2"/>
    <mergeCell ref="A3:G3"/>
  </mergeCell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P22"/>
  <sheetViews>
    <sheetView tabSelected="1" topLeftCell="A4" workbookViewId="0">
      <selection sqref="A1:G1"/>
    </sheetView>
  </sheetViews>
  <sheetFormatPr defaultRowHeight="12.75"/>
  <cols>
    <col min="1" max="1" width="7.28515625" customWidth="1"/>
    <col min="2" max="2" width="26.5703125" customWidth="1"/>
    <col min="3" max="3" width="13.7109375" customWidth="1"/>
    <col min="4" max="4" width="14.42578125" customWidth="1"/>
    <col min="5" max="5" width="13.5703125" customWidth="1"/>
    <col min="6" max="6" width="14.5703125" customWidth="1"/>
    <col min="7" max="7" width="8.5703125" customWidth="1"/>
  </cols>
  <sheetData>
    <row r="1" spans="1:16" ht="52.5" customHeight="1">
      <c r="A1" s="72" t="s">
        <v>253</v>
      </c>
      <c r="B1" s="72"/>
      <c r="C1" s="72"/>
      <c r="D1" s="72"/>
      <c r="E1" s="72"/>
      <c r="F1" s="72"/>
      <c r="G1" s="72"/>
      <c r="H1" s="20"/>
      <c r="I1" s="20"/>
      <c r="J1" s="20"/>
      <c r="K1" s="20"/>
      <c r="L1" s="20"/>
      <c r="M1" s="20"/>
      <c r="N1" s="20"/>
      <c r="O1" s="20"/>
      <c r="P1" s="20"/>
    </row>
    <row r="2" spans="1:16">
      <c r="A2" s="71" t="s">
        <v>196</v>
      </c>
      <c r="B2" s="71"/>
      <c r="C2" s="71"/>
      <c r="D2" s="71"/>
      <c r="E2" s="71"/>
      <c r="F2" s="71"/>
      <c r="G2" s="71"/>
    </row>
    <row r="3" spans="1:16" ht="76.5">
      <c r="A3" s="54" t="s">
        <v>109</v>
      </c>
      <c r="B3" s="54" t="s">
        <v>110</v>
      </c>
      <c r="C3" s="54" t="s">
        <v>111</v>
      </c>
      <c r="D3" s="54" t="s">
        <v>112</v>
      </c>
      <c r="E3" s="54" t="s">
        <v>235</v>
      </c>
      <c r="F3" s="54" t="s">
        <v>113</v>
      </c>
      <c r="G3" s="54" t="s">
        <v>114</v>
      </c>
    </row>
    <row r="4" spans="1:16">
      <c r="A4" s="55">
        <v>1</v>
      </c>
      <c r="B4" s="55">
        <v>2</v>
      </c>
      <c r="C4" s="55">
        <v>3</v>
      </c>
      <c r="D4" s="55">
        <v>4</v>
      </c>
      <c r="E4" s="55">
        <v>5</v>
      </c>
      <c r="F4" s="55">
        <v>8</v>
      </c>
      <c r="G4" s="55">
        <v>9</v>
      </c>
    </row>
    <row r="5" spans="1:16">
      <c r="A5" s="56" t="s">
        <v>239</v>
      </c>
      <c r="B5" s="57" t="s">
        <v>240</v>
      </c>
      <c r="C5" s="58">
        <v>1846930</v>
      </c>
      <c r="D5" s="58">
        <v>1846930</v>
      </c>
      <c r="E5" s="58">
        <v>171107.91666666666</v>
      </c>
      <c r="F5" s="58">
        <v>260567.03000000003</v>
      </c>
      <c r="G5" s="59">
        <f>F5/E5*100</f>
        <v>152.2822760489847</v>
      </c>
    </row>
    <row r="6" spans="1:16" ht="29.25" customHeight="1">
      <c r="A6" s="56" t="s">
        <v>241</v>
      </c>
      <c r="B6" s="57" t="s">
        <v>242</v>
      </c>
      <c r="C6" s="58">
        <v>88670</v>
      </c>
      <c r="D6" s="58">
        <v>88670</v>
      </c>
      <c r="E6" s="58">
        <v>7389.1666666666661</v>
      </c>
      <c r="F6" s="58">
        <v>29793.55</v>
      </c>
      <c r="G6" s="59">
        <f t="shared" ref="G6:G22" si="0">F6/E6*100</f>
        <v>403.20581933010038</v>
      </c>
    </row>
    <row r="7" spans="1:16" ht="24.75" customHeight="1">
      <c r="A7" s="56" t="s">
        <v>243</v>
      </c>
      <c r="B7" s="57" t="s">
        <v>244</v>
      </c>
      <c r="C7" s="58">
        <v>72680</v>
      </c>
      <c r="D7" s="58">
        <v>72680</v>
      </c>
      <c r="E7" s="58">
        <v>6056.6666666666661</v>
      </c>
      <c r="F7" s="58">
        <v>23246.87</v>
      </c>
      <c r="G7" s="59">
        <f t="shared" si="0"/>
        <v>383.82283984589986</v>
      </c>
    </row>
    <row r="8" spans="1:16">
      <c r="A8" s="56" t="s">
        <v>201</v>
      </c>
      <c r="B8" s="57" t="s">
        <v>202</v>
      </c>
      <c r="C8" s="58">
        <v>72680</v>
      </c>
      <c r="D8" s="58">
        <v>72680</v>
      </c>
      <c r="E8" s="58">
        <v>6056.6666666666661</v>
      </c>
      <c r="F8" s="58">
        <v>23246.87</v>
      </c>
      <c r="G8" s="59">
        <f t="shared" si="0"/>
        <v>383.82283984589986</v>
      </c>
    </row>
    <row r="9" spans="1:16" ht="25.5">
      <c r="A9" s="56" t="s">
        <v>203</v>
      </c>
      <c r="B9" s="57" t="s">
        <v>204</v>
      </c>
      <c r="C9" s="58">
        <v>15990</v>
      </c>
      <c r="D9" s="58">
        <v>15990</v>
      </c>
      <c r="E9" s="58">
        <v>1332.5</v>
      </c>
      <c r="F9" s="58">
        <v>6546.68</v>
      </c>
      <c r="G9" s="59">
        <f t="shared" si="0"/>
        <v>491.30806754221396</v>
      </c>
    </row>
    <row r="10" spans="1:16" ht="23.25" customHeight="1">
      <c r="A10" s="56" t="s">
        <v>245</v>
      </c>
      <c r="B10" s="57" t="s">
        <v>246</v>
      </c>
      <c r="C10" s="58">
        <v>1748222</v>
      </c>
      <c r="D10" s="58">
        <v>1748222</v>
      </c>
      <c r="E10" s="58">
        <v>160315.58333333331</v>
      </c>
      <c r="F10" s="58">
        <v>226049.48</v>
      </c>
      <c r="G10" s="59">
        <f t="shared" si="0"/>
        <v>141.0028116418294</v>
      </c>
    </row>
    <row r="11" spans="1:16" ht="25.5">
      <c r="A11" s="56" t="s">
        <v>205</v>
      </c>
      <c r="B11" s="57" t="s">
        <v>206</v>
      </c>
      <c r="C11" s="58">
        <v>65967</v>
      </c>
      <c r="D11" s="58">
        <v>65967</v>
      </c>
      <c r="E11" s="58">
        <v>7963.9166666666661</v>
      </c>
      <c r="F11" s="58">
        <v>5186.1000000000004</v>
      </c>
      <c r="G11" s="59">
        <f t="shared" si="0"/>
        <v>65.119968189856337</v>
      </c>
    </row>
    <row r="12" spans="1:16">
      <c r="A12" s="56" t="s">
        <v>207</v>
      </c>
      <c r="B12" s="57" t="s">
        <v>208</v>
      </c>
      <c r="C12" s="58">
        <v>1596000</v>
      </c>
      <c r="D12" s="58">
        <v>1596000</v>
      </c>
      <c r="E12" s="58">
        <v>133000</v>
      </c>
      <c r="F12" s="58">
        <v>220527.05000000002</v>
      </c>
      <c r="G12" s="59">
        <f t="shared" si="0"/>
        <v>165.80981203007522</v>
      </c>
    </row>
    <row r="13" spans="1:16" ht="25.5">
      <c r="A13" s="56" t="s">
        <v>209</v>
      </c>
      <c r="B13" s="57" t="s">
        <v>210</v>
      </c>
      <c r="C13" s="58">
        <v>67460</v>
      </c>
      <c r="D13" s="58">
        <v>67460</v>
      </c>
      <c r="E13" s="58">
        <v>17785.416666666668</v>
      </c>
      <c r="F13" s="58">
        <v>336.33</v>
      </c>
      <c r="G13" s="59">
        <f t="shared" si="0"/>
        <v>1.8910436921635232</v>
      </c>
    </row>
    <row r="14" spans="1:16" ht="24" customHeight="1">
      <c r="A14" s="56" t="s">
        <v>211</v>
      </c>
      <c r="B14" s="57" t="s">
        <v>212</v>
      </c>
      <c r="C14" s="58">
        <v>625</v>
      </c>
      <c r="D14" s="58">
        <v>625</v>
      </c>
      <c r="E14" s="58">
        <v>52.083333333333329</v>
      </c>
      <c r="F14" s="58">
        <v>0</v>
      </c>
      <c r="G14" s="59">
        <f t="shared" si="0"/>
        <v>0</v>
      </c>
    </row>
    <row r="15" spans="1:16" ht="51.75" customHeight="1">
      <c r="A15" s="56" t="s">
        <v>247</v>
      </c>
      <c r="B15" s="57" t="s">
        <v>248</v>
      </c>
      <c r="C15" s="58">
        <v>18170</v>
      </c>
      <c r="D15" s="58">
        <v>18170</v>
      </c>
      <c r="E15" s="58">
        <v>1514.1666666666667</v>
      </c>
      <c r="F15" s="58">
        <v>0</v>
      </c>
      <c r="G15" s="59">
        <f t="shared" si="0"/>
        <v>0</v>
      </c>
    </row>
    <row r="16" spans="1:16" ht="25.5">
      <c r="A16" s="56" t="s">
        <v>213</v>
      </c>
      <c r="B16" s="57" t="s">
        <v>214</v>
      </c>
      <c r="C16" s="58">
        <v>280</v>
      </c>
      <c r="D16" s="58">
        <v>280</v>
      </c>
      <c r="E16" s="58">
        <v>23.333333333333332</v>
      </c>
      <c r="F16" s="58">
        <v>0</v>
      </c>
      <c r="G16" s="59">
        <f t="shared" si="0"/>
        <v>0</v>
      </c>
    </row>
    <row r="17" spans="1:7">
      <c r="A17" s="56" t="s">
        <v>215</v>
      </c>
      <c r="B17" s="57" t="s">
        <v>216</v>
      </c>
      <c r="C17" s="58">
        <v>12770</v>
      </c>
      <c r="D17" s="58">
        <v>12770</v>
      </c>
      <c r="E17" s="58">
        <v>1064.1666666666665</v>
      </c>
      <c r="F17" s="58">
        <v>0</v>
      </c>
      <c r="G17" s="59">
        <f t="shared" si="0"/>
        <v>0</v>
      </c>
    </row>
    <row r="18" spans="1:7" ht="38.25">
      <c r="A18" s="56" t="s">
        <v>217</v>
      </c>
      <c r="B18" s="57" t="s">
        <v>218</v>
      </c>
      <c r="C18" s="58">
        <v>5120</v>
      </c>
      <c r="D18" s="58">
        <v>5120</v>
      </c>
      <c r="E18" s="58">
        <v>426.66666666666669</v>
      </c>
      <c r="F18" s="58">
        <v>0</v>
      </c>
      <c r="G18" s="59">
        <f t="shared" si="0"/>
        <v>0</v>
      </c>
    </row>
    <row r="19" spans="1:7">
      <c r="A19" s="56" t="s">
        <v>251</v>
      </c>
      <c r="B19" s="57" t="s">
        <v>252</v>
      </c>
      <c r="C19" s="58">
        <v>10000</v>
      </c>
      <c r="D19" s="58">
        <v>10000</v>
      </c>
      <c r="E19" s="58">
        <v>3400</v>
      </c>
      <c r="F19" s="58">
        <v>2000</v>
      </c>
      <c r="G19" s="59">
        <f t="shared" si="0"/>
        <v>58.82352941176471</v>
      </c>
    </row>
    <row r="20" spans="1:7">
      <c r="A20" s="56" t="s">
        <v>221</v>
      </c>
      <c r="B20" s="57" t="s">
        <v>222</v>
      </c>
      <c r="C20" s="58">
        <v>10000</v>
      </c>
      <c r="D20" s="58">
        <v>10000</v>
      </c>
      <c r="E20" s="58">
        <v>3400</v>
      </c>
      <c r="F20" s="58">
        <v>2000</v>
      </c>
      <c r="G20" s="59">
        <f t="shared" si="0"/>
        <v>58.82352941176471</v>
      </c>
    </row>
    <row r="21" spans="1:7">
      <c r="A21" s="56" t="s">
        <v>223</v>
      </c>
      <c r="B21" s="57" t="s">
        <v>224</v>
      </c>
      <c r="C21" s="58">
        <v>38</v>
      </c>
      <c r="D21" s="58">
        <v>38</v>
      </c>
      <c r="E21" s="58">
        <v>3.1666666666666665</v>
      </c>
      <c r="F21" s="58">
        <v>2724</v>
      </c>
      <c r="G21" s="59">
        <f t="shared" si="0"/>
        <v>86021.052631578947</v>
      </c>
    </row>
    <row r="22" spans="1:7" ht="24" customHeight="1">
      <c r="A22" s="56" t="s">
        <v>194</v>
      </c>
      <c r="B22" s="43" t="s">
        <v>195</v>
      </c>
      <c r="C22" s="15">
        <v>1846930</v>
      </c>
      <c r="D22" s="15">
        <v>1846930</v>
      </c>
      <c r="E22" s="15">
        <v>171107.91666666666</v>
      </c>
      <c r="F22" s="15">
        <v>260567.03000000003</v>
      </c>
      <c r="G22" s="59">
        <f t="shared" si="0"/>
        <v>152.2822760489847</v>
      </c>
    </row>
  </sheetData>
  <mergeCells count="2">
    <mergeCell ref="A1:G1"/>
    <mergeCell ref="A2:G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2</vt:i4>
      </vt:variant>
    </vt:vector>
  </HeadingPairs>
  <TitlesOfParts>
    <vt:vector size="8" baseType="lpstr">
      <vt:lpstr>доходи зф</vt:lpstr>
      <vt:lpstr>доходи сф</vt:lpstr>
      <vt:lpstr>видатки зф</vt:lpstr>
      <vt:lpstr> видатки сф</vt:lpstr>
      <vt:lpstr>КЕКВ зф</vt:lpstr>
      <vt:lpstr>КЕКВ сф</vt:lpstr>
      <vt:lpstr>'доходи зф'!Заголовки_для_печати</vt:lpstr>
      <vt:lpstr>'доходи сф'!Заголовки_для_печати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user</cp:lastModifiedBy>
  <cp:lastPrinted>2022-02-17T08:11:47Z</cp:lastPrinted>
  <dcterms:created xsi:type="dcterms:W3CDTF">2022-01-05T13:32:19Z</dcterms:created>
  <dcterms:modified xsi:type="dcterms:W3CDTF">2022-02-17T14:14:36Z</dcterms:modified>
</cp:coreProperties>
</file>